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5440" windowHeight="12585" activeTab="1"/>
  </bookViews>
  <sheets>
    <sheet name="Zadanie nr 1" sheetId="1" r:id="rId1"/>
    <sheet name="Zadanie nr 2" sheetId="2" r:id="rId2"/>
    <sheet name="Zadanie nr 3" sheetId="3" r:id="rId3"/>
    <sheet name="Zadanie nr 4" sheetId="4" r:id="rId4"/>
  </sheets>
  <definedNames>
    <definedName name="_xlnm.Print_Area" localSheetId="0">'Zadanie nr 1'!$A$1:$K$20</definedName>
    <definedName name="_xlnm.Print_Area" localSheetId="1">'Zadanie nr 2'!$A$1:$K$24</definedName>
    <definedName name="_xlnm.Print_Area" localSheetId="2">'Zadanie nr 3'!$A$1:$K$14</definedName>
    <definedName name="_xlnm.Print_Area" localSheetId="3">'Zadanie nr 4'!$A$1:$K$33</definedName>
  </definedNames>
  <calcPr calcId="125725"/>
</workbook>
</file>

<file path=xl/calcChain.xml><?xml version="1.0" encoding="utf-8"?>
<calcChain xmlns="http://schemas.openxmlformats.org/spreadsheetml/2006/main">
  <c r="H30" i="4"/>
</calcChain>
</file>

<file path=xl/sharedStrings.xml><?xml version="1.0" encoding="utf-8"?>
<sst xmlns="http://schemas.openxmlformats.org/spreadsheetml/2006/main" count="213" uniqueCount="90">
  <si>
    <t>Opis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</si>
  <si>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</si>
  <si>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</si>
  <si>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</si>
  <si>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</si>
  <si>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</si>
  <si>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</si>
  <si>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</si>
  <si>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</si>
  <si>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</si>
  <si>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r>
      <t>Łączna powierzchnia [m</t>
    </r>
    <r>
      <rPr>
        <b/>
        <vertAlign val="superscript"/>
        <sz val="11"/>
        <color theme="1"/>
        <rFont val="Czcionka tekstu podstawowego"/>
        <charset val="238"/>
      </rPr>
      <t>2</t>
    </r>
    <r>
      <rPr>
        <b/>
        <sz val="11"/>
        <color theme="1"/>
        <rFont val="Czcionka tekstu podstawowego"/>
        <charset val="238"/>
      </rPr>
      <t>]</t>
    </r>
  </si>
  <si>
    <t>Zadanie nr I
(Część II.1 SIWZ)</t>
  </si>
  <si>
    <t>Zadanie nr II
(Część II.1 SIWZ)</t>
  </si>
  <si>
    <t>Zadanie nr III
(Część II.1 SIWZ)</t>
  </si>
  <si>
    <t>Zadanie nr IV
(Część II.1 SIWZ)</t>
  </si>
  <si>
    <t>IV piętro bud. A, V piętro bud. B, Sala 
im. J. Wegierki, szatnia - lok: SPSK-1</t>
  </si>
  <si>
    <t>IV piętro bud. G (K-ka Endokrynologii),IV piętro bud. C (lab. K-ki Gastrologii) - lok: SPSK-1</t>
  </si>
  <si>
    <t>Zadanie nr V
(Część II.1 SIWZ)</t>
  </si>
  <si>
    <t>Filia Biblioteki Głównej PUM 
- lok: bud. I SPSK-1</t>
  </si>
  <si>
    <t>Budynek Zakładu Patomorfologii 
- lok: SPSK-1</t>
  </si>
  <si>
    <t>RAZEM</t>
  </si>
  <si>
    <t>**Stawka podatku VAT</t>
  </si>
  <si>
    <t>……………, dnia ……………….</t>
  </si>
  <si>
    <t>…………………………………………………</t>
  </si>
  <si>
    <t>podpis osoby upoważnionej do złożenia oferty</t>
  </si>
  <si>
    <t>UWAGA:</t>
  </si>
  <si>
    <t>Zadanie nr I
(Część II.2 SIWZ)</t>
  </si>
  <si>
    <t>Zadanie nr II
(Część II.2 SIWZ)</t>
  </si>
  <si>
    <t>Zadanie nr III
(Część II.2 SIWZ)</t>
  </si>
  <si>
    <t>Zadanie nr IV
(Część II.2 SIWZ)</t>
  </si>
  <si>
    <t>Zadanie nr V
(Część II.2 SIWZ)</t>
  </si>
  <si>
    <t>Katedra i Zakład Mikrobiologii i Immunologii 
- lok: SPSK-2</t>
  </si>
  <si>
    <t>Budynek nr 6 - lok: SPSK-2</t>
  </si>
  <si>
    <t>Z-d Biochemii Klinicznej i Molekularnej, 
Z-d Biochemii - lok: SPSK-2</t>
  </si>
  <si>
    <t>Aula im. Prof. T. Brzezińskiego, 
Z-d Radiologii Ogólnej i Stomatologicznej, Z-d Kosmetologii - lok: SPSK-2</t>
  </si>
  <si>
    <t>Zadanie nr VI
(Część II.2 SIWZ)</t>
  </si>
  <si>
    <t>Zadanie nr VII
(Część II.2 SIWZ)</t>
  </si>
  <si>
    <t>Z-d Genetyki i Patomorfologii  (bud. nr 20)
- lok. SPSK-2</t>
  </si>
  <si>
    <t>Zadanie nr VIII
(Część II.2 SIWZ)</t>
  </si>
  <si>
    <t>Zadanie nr IX
(Część II.2 SIWZ)</t>
  </si>
  <si>
    <t>Międzywydziałowe Centrum Dydaktyki Nr 1
lok. SPSK-2</t>
  </si>
  <si>
    <t>Budynek nr 18 - lok. SPSK-2</t>
  </si>
  <si>
    <t>Sala im. M. Kopernika, Z-d Propedeutyki 
i Fizykodiagnostyki Stomatologicznej, DAG
- lok: SPSK-2</t>
  </si>
  <si>
    <t>Zadanie nr X
(Część II.2 SIWZ)</t>
  </si>
  <si>
    <t>Pozostałe jednostki organizacyjne PUM na terenie SPSK-2</t>
  </si>
  <si>
    <t>Budynek Rektoratu PUM w Szczecinie, 
budynek przy ul. Podgórnej 22/23
(Część II.3 SIWZ)</t>
  </si>
  <si>
    <t>Zadanie nr I
(Część II.4 SIWZ)</t>
  </si>
  <si>
    <t>Zadanie nr II
(Część II.4 SIWZ)</t>
  </si>
  <si>
    <t>Zadanie nr IV
(Część II.4 SIWZ)</t>
  </si>
  <si>
    <t>Budynek Biblioteki Głównej PUM 
w Szczecinie</t>
  </si>
  <si>
    <t>Samodzielna Pracownia Fizjoterapii i Odnowy Biologicznej PUM - ul. Chłapowskiego 11</t>
  </si>
  <si>
    <t>Domy Studenckie - ul. Dunikowskiego 2-6</t>
  </si>
  <si>
    <t>Hala Sportowa PUM, ul. Dunikowskiego 6a</t>
  </si>
  <si>
    <t>Budynek WNoZ - ul. Żołnierska 48</t>
  </si>
  <si>
    <t>Zadanie nr V
(Część II.4 SIWZ)</t>
  </si>
  <si>
    <t>Zadanie nr VI
(Część II.4 SIWZ)</t>
  </si>
  <si>
    <t>Zadanie nr VII
(Część II.4 SIWZ)</t>
  </si>
  <si>
    <t>Zadanie nr VIII
(Część II.4 SIWZ)</t>
  </si>
  <si>
    <t>Budynek Z-du Biochemii i Żywienia Człowieka PUM - ul. Broniewskiego 24</t>
  </si>
  <si>
    <t>Budynek MCD nr 2 - ul. Żołnierska 54</t>
  </si>
  <si>
    <t>Budynek przy ul. Ku Słońcu 12-13</t>
  </si>
  <si>
    <r>
      <t>*Ryczałtowa cena netto z tytułu świadczenia usługi przez okres jednego miesiąca kalendarzowego w przeliczeniu na  jeden m</t>
    </r>
    <r>
      <rPr>
        <b/>
        <vertAlign val="superscript"/>
        <sz val="11"/>
        <color theme="1"/>
        <rFont val="Czcionka tekstu podstawowego"/>
        <charset val="238"/>
      </rPr>
      <t xml:space="preserve">2 </t>
    </r>
    <r>
      <rPr>
        <b/>
        <sz val="11"/>
        <color theme="1"/>
        <rFont val="Czcionka tekstu podstawowego"/>
        <charset val="238"/>
      </rPr>
      <t xml:space="preserve">powierzchni </t>
    </r>
  </si>
  <si>
    <t>Okres świadczenia usług w miesiącach</t>
  </si>
  <si>
    <t>IX</t>
  </si>
  <si>
    <t>Zadanie nr III 
(Część II.4 SIWZ)</t>
  </si>
  <si>
    <t>Powierzchnia wewnętrzna</t>
  </si>
  <si>
    <t>Powierzchnia terenów zewnętrznych</t>
  </si>
  <si>
    <t>Wartość netto za jeden miesiąc
[IV x V]</t>
  </si>
  <si>
    <t>Całkowita wartość netto
[VI x VII]</t>
  </si>
  <si>
    <t>** Należy wskazać jedną stawkę podatku VAT, będącą według obowiązujących przepisów właściwą dla usług stanowiących przedmiot zamówienia pojmowanych, jako całość świadczeń, które należy uwzglednić dla danej powierzchni.</t>
  </si>
  <si>
    <t>X</t>
  </si>
  <si>
    <t>Całkowita wartość brutto
[VIII + VAT]</t>
  </si>
  <si>
    <t xml:space="preserve"> </t>
  </si>
  <si>
    <t>Centrum Nowych Technologii Medycznych PUM w Szczecinie oraz CDiLND</t>
  </si>
  <si>
    <r>
      <rPr>
        <b/>
        <sz val="16"/>
        <color theme="1"/>
        <rFont val="Czcionka tekstu podstawowego"/>
        <charset val="238"/>
      </rPr>
      <t xml:space="preserve">Załącznik nr III A do SIWZ - "Szczegółowa oferta cenowa"
</t>
    </r>
    <r>
      <rPr>
        <b/>
        <i/>
        <sz val="16"/>
        <color rgb="FF0000FF"/>
        <rFont val="Czcionka tekstu podstawowego"/>
        <charset val="238"/>
      </rPr>
      <t>"Sprzątanie i utrzymanie porządku oraz świadczenie innych usług związanych z utrzymaniem czystości w budynkach Pomorskiego Uniwersytetu Medycznego w Szczecinie oraz na terenie przyległym do budynków"- DZP-262-44/2018</t>
    </r>
    <r>
      <rPr>
        <sz val="16"/>
        <color theme="1"/>
        <rFont val="Czcionka tekstu podstawowego"/>
        <charset val="238"/>
      </rPr>
      <t xml:space="preserve">
</t>
    </r>
    <r>
      <rPr>
        <b/>
        <u/>
        <sz val="16"/>
        <color theme="1"/>
        <rFont val="Czcionka tekstu podstawowego"/>
        <charset val="238"/>
      </rPr>
      <t>Zadanie nr 1</t>
    </r>
  </si>
  <si>
    <t>Z-d Dermatologii Estetycznej (III p. bud. W) oraz budynek nr VII
- lok: SPSK-2</t>
  </si>
  <si>
    <t>Zadanie nr IX
(Część II.4 SIWZ)</t>
  </si>
  <si>
    <t>Budynek przy ul. Broniewskiego 14</t>
  </si>
  <si>
    <t>Zadanie nr X
(Część II.4 SIWZ</t>
  </si>
  <si>
    <t>Klinika Psychiatrii ul. Broniewskiego 26</t>
  </si>
  <si>
    <t>Centrum Symulacji Medycznych ul. Wernyhory 15</t>
  </si>
  <si>
    <t>Powierzchnia terenów zewnętrzny</t>
  </si>
  <si>
    <t>Zadanie nr XI
(Część II.4 SIWZ</t>
  </si>
  <si>
    <t>ul. Broniewskiego 19A</t>
  </si>
  <si>
    <t>Zadanie nr XII
(Część II.4 SIWZ</t>
  </si>
  <si>
    <t>* Należy wskazać ryczałtową cenę netto za jeden metr kwadratowy powierzchni - zgodnie z wytycznymi określonymi w SIWZ Część I §18 - "Opis sposobu obliczania ceny</t>
  </si>
  <si>
    <t xml:space="preserve">* Należy wskazać ryczałtową cenę netto za jeden metr kwadratowy powierzchni - zgodnie z wytycznymi określonymi w SIWZ Część I §18 - "Opis sposobu obliczania ceny
</t>
  </si>
  <si>
    <r>
      <rPr>
        <b/>
        <sz val="16"/>
        <color theme="1"/>
        <rFont val="Czcionka tekstu podstawowego"/>
        <charset val="238"/>
      </rPr>
      <t xml:space="preserve">Załącznik nr III A do SIWZ - "Szczegółowa oferta cenowa"
</t>
    </r>
    <r>
      <rPr>
        <b/>
        <i/>
        <sz val="16"/>
        <color rgb="FF0000FF"/>
        <rFont val="Czcionka tekstu podstawowego"/>
        <charset val="238"/>
      </rPr>
      <t>"Sprzątanie i utrzymanie porządku oraz świadczenie innych usług związanych z utrzymaniem czystości w budynkach Pomorskiego Uniwersytetu Medycznego w Szczecinie oraz na terenie przyległym do budynków"- DZP-262-44/2018</t>
    </r>
    <r>
      <rPr>
        <sz val="16"/>
        <color theme="1"/>
        <rFont val="Czcionka tekstu podstawowego"/>
        <charset val="238"/>
      </rPr>
      <t xml:space="preserve">
</t>
    </r>
    <r>
      <rPr>
        <b/>
        <u/>
        <sz val="16"/>
        <color theme="1"/>
        <rFont val="Czcionka tekstu podstawowego"/>
        <charset val="238"/>
      </rPr>
      <t>Zadanie nr 3</t>
    </r>
  </si>
  <si>
    <r>
      <rPr>
        <b/>
        <sz val="16"/>
        <color theme="1"/>
        <rFont val="Czcionka tekstu podstawowego"/>
        <charset val="238"/>
      </rPr>
      <t xml:space="preserve">Załącznik nr III A do SIWZ - "Szczegółowa oferta cenowa"
</t>
    </r>
    <r>
      <rPr>
        <b/>
        <i/>
        <sz val="16"/>
        <color rgb="FF0000FF"/>
        <rFont val="Czcionka tekstu podstawowego"/>
        <charset val="238"/>
      </rPr>
      <t>"Sprzątanie i utrzymanie porządku oraz świadczenie innych usług związanych z utrzymaniem czystości w budynkach Pomorskiego Uniwersytetu Medycznego w Szczecinie oraz na terenie przyległym do budynków"- DZP-262-44/2018</t>
    </r>
    <r>
      <rPr>
        <sz val="16"/>
        <color theme="1"/>
        <rFont val="Czcionka tekstu podstawowego"/>
        <charset val="238"/>
      </rPr>
      <t xml:space="preserve">
</t>
    </r>
    <r>
      <rPr>
        <b/>
        <u/>
        <sz val="16"/>
        <color theme="1"/>
        <rFont val="Czcionka tekstu podstawowego"/>
        <charset val="238"/>
      </rPr>
      <t>Zadanie nr 4</t>
    </r>
  </si>
  <si>
    <r>
      <rPr>
        <b/>
        <sz val="16"/>
        <color theme="1"/>
        <rFont val="Czcionka tekstu podstawowego"/>
        <charset val="238"/>
      </rPr>
      <t xml:space="preserve">Załącznik nr III A do SIWZ - "Szczegółowa oferta cenowa"
</t>
    </r>
    <r>
      <rPr>
        <b/>
        <i/>
        <sz val="16"/>
        <color rgb="FF0000FF"/>
        <rFont val="Czcionka tekstu podstawowego"/>
        <charset val="238"/>
      </rPr>
      <t>"Sprzątanie i utrzymanie porządku oraz świadczenie innych usług związanych z utrzymaniem czystości w budynkach Pomorskiego Uniwersytetu Medycznego w Szczecinie oraz na terenie przyległym do budynków"- DZP-262-44/2018</t>
    </r>
    <r>
      <rPr>
        <sz val="16"/>
        <color theme="1"/>
        <rFont val="Czcionka tekstu podstawowego"/>
        <charset val="238"/>
      </rPr>
      <t xml:space="preserve">
</t>
    </r>
    <r>
      <rPr>
        <b/>
        <u/>
        <sz val="16"/>
        <color theme="1"/>
        <rFont val="Czcionka tekstu podstawowego"/>
        <charset val="238"/>
      </rPr>
      <t>Zadanie nr 2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</si>
</sst>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1"/>
      <name val="Czcionka tekstu podstawowego"/>
      <charset val="238"/>
    </font>
    <font>
      <sz val="16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u/>
      <sz val="16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6"/>
      <color rgb="FF0000FF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9" fontId="12" fillId="0" borderId="28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right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164" fontId="1" fillId="3" borderId="27" xfId="0" applyNumberFormat="1" applyFont="1" applyFill="1" applyBorder="1" applyAlignment="1">
      <alignment vertical="center" wrapText="1"/>
    </xf>
    <xf numFmtId="164" fontId="1" fillId="3" borderId="15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6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FFFF"/>
      <color rgb="FF00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0" zoomScaleNormal="100" zoomScaleSheetLayoutView="80" workbookViewId="0">
      <selection sqref="A1:K1"/>
    </sheetView>
  </sheetViews>
  <sheetFormatPr defaultRowHeight="14.25"/>
  <cols>
    <col min="1" max="1" width="6.875" style="1" customWidth="1"/>
    <col min="2" max="2" width="17.75" style="1" customWidth="1"/>
    <col min="3" max="3" width="29.125" style="1" customWidth="1"/>
    <col min="4" max="4" width="15.375" style="1" customWidth="1"/>
    <col min="5" max="5" width="12.5" style="1" customWidth="1"/>
    <col min="6" max="6" width="22.75" style="1" customWidth="1"/>
    <col min="7" max="7" width="12.75" style="1" customWidth="1"/>
    <col min="8" max="8" width="12.125" style="1" customWidth="1"/>
    <col min="9" max="9" width="15.25" style="1" customWidth="1"/>
    <col min="10" max="10" width="10.875" style="1" customWidth="1"/>
    <col min="11" max="11" width="16.125" style="1" customWidth="1"/>
    <col min="12" max="16384" width="9" style="1"/>
  </cols>
  <sheetData>
    <row r="1" spans="1:11" ht="93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" customHeight="1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6.75" customHeight="1">
      <c r="A3" s="84" t="s">
        <v>86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36.75" customHeight="1" thickBot="1">
      <c r="A4" s="85" t="s">
        <v>69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16.25" customHeight="1" thickBot="1">
      <c r="A5" s="13" t="s">
        <v>1</v>
      </c>
      <c r="B5" s="91" t="s">
        <v>0</v>
      </c>
      <c r="C5" s="91"/>
      <c r="D5" s="86" t="s">
        <v>10</v>
      </c>
      <c r="E5" s="87"/>
      <c r="F5" s="34" t="s">
        <v>61</v>
      </c>
      <c r="G5" s="34" t="s">
        <v>67</v>
      </c>
      <c r="H5" s="34" t="s">
        <v>62</v>
      </c>
      <c r="I5" s="34" t="s">
        <v>68</v>
      </c>
      <c r="J5" s="34" t="s">
        <v>21</v>
      </c>
      <c r="K5" s="14" t="s">
        <v>71</v>
      </c>
    </row>
    <row r="6" spans="1:11" ht="17.25" customHeight="1" thickBot="1">
      <c r="A6" s="15" t="s">
        <v>2</v>
      </c>
      <c r="B6" s="92" t="s">
        <v>3</v>
      </c>
      <c r="C6" s="93"/>
      <c r="D6" s="36" t="s">
        <v>4</v>
      </c>
      <c r="E6" s="3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35" t="s">
        <v>63</v>
      </c>
      <c r="K6" s="17" t="s">
        <v>70</v>
      </c>
    </row>
    <row r="7" spans="1:11" ht="34.5" customHeight="1" thickBot="1">
      <c r="A7" s="18">
        <v>1</v>
      </c>
      <c r="B7" s="88" t="s">
        <v>11</v>
      </c>
      <c r="C7" s="88" t="s">
        <v>73</v>
      </c>
      <c r="D7" s="52" t="s">
        <v>65</v>
      </c>
      <c r="E7" s="21">
        <v>5316.02</v>
      </c>
      <c r="F7" s="20"/>
      <c r="G7" s="20"/>
      <c r="H7" s="26">
        <v>24</v>
      </c>
      <c r="I7" s="20"/>
      <c r="J7" s="58"/>
      <c r="K7" s="22"/>
    </row>
    <row r="8" spans="1:11" ht="39" customHeight="1" thickBot="1">
      <c r="A8" s="5">
        <v>2</v>
      </c>
      <c r="B8" s="89"/>
      <c r="C8" s="89"/>
      <c r="D8" s="56" t="s">
        <v>66</v>
      </c>
      <c r="E8" s="3">
        <v>3540</v>
      </c>
      <c r="F8" s="4"/>
      <c r="G8" s="4"/>
      <c r="H8" s="26">
        <v>24</v>
      </c>
      <c r="I8" s="4"/>
      <c r="J8" s="57"/>
      <c r="K8" s="6"/>
    </row>
    <row r="9" spans="1:11" ht="36.75" customHeight="1" thickBot="1">
      <c r="A9" s="5">
        <v>3</v>
      </c>
      <c r="B9" s="37" t="s">
        <v>12</v>
      </c>
      <c r="C9" s="37" t="s">
        <v>15</v>
      </c>
      <c r="D9" s="56" t="s">
        <v>65</v>
      </c>
      <c r="E9" s="3">
        <v>2024.93</v>
      </c>
      <c r="F9" s="4"/>
      <c r="G9" s="4"/>
      <c r="H9" s="26">
        <v>24</v>
      </c>
      <c r="I9" s="4"/>
      <c r="J9" s="57"/>
      <c r="K9" s="6"/>
    </row>
    <row r="10" spans="1:11" ht="33.75" customHeight="1" thickBot="1">
      <c r="A10" s="5">
        <v>4</v>
      </c>
      <c r="B10" s="89" t="s">
        <v>13</v>
      </c>
      <c r="C10" s="89" t="s">
        <v>19</v>
      </c>
      <c r="D10" s="56" t="s">
        <v>65</v>
      </c>
      <c r="E10" s="3">
        <v>2111.5500000000002</v>
      </c>
      <c r="F10" s="4"/>
      <c r="G10" s="4"/>
      <c r="H10" s="26">
        <v>24</v>
      </c>
      <c r="I10" s="4"/>
      <c r="J10" s="57"/>
      <c r="K10" s="6"/>
    </row>
    <row r="11" spans="1:11" ht="39" thickBot="1">
      <c r="A11" s="5">
        <v>5</v>
      </c>
      <c r="B11" s="89"/>
      <c r="C11" s="89"/>
      <c r="D11" s="56" t="s">
        <v>66</v>
      </c>
      <c r="E11" s="3">
        <v>200</v>
      </c>
      <c r="F11" s="4"/>
      <c r="G11" s="4"/>
      <c r="H11" s="26">
        <v>24</v>
      </c>
      <c r="I11" s="4"/>
      <c r="J11" s="57"/>
      <c r="K11" s="6"/>
    </row>
    <row r="12" spans="1:11" ht="38.25" customHeight="1" thickBot="1">
      <c r="A12" s="5">
        <v>6</v>
      </c>
      <c r="B12" s="37" t="s">
        <v>14</v>
      </c>
      <c r="C12" s="37" t="s">
        <v>16</v>
      </c>
      <c r="D12" s="56" t="s">
        <v>65</v>
      </c>
      <c r="E12" s="3">
        <v>153.22999999999999</v>
      </c>
      <c r="F12" s="4"/>
      <c r="G12" s="4"/>
      <c r="H12" s="26">
        <v>24</v>
      </c>
      <c r="I12" s="4"/>
      <c r="J12" s="57"/>
      <c r="K12" s="6"/>
    </row>
    <row r="13" spans="1:11" ht="33" customHeight="1" thickBot="1">
      <c r="A13" s="7">
        <v>7</v>
      </c>
      <c r="B13" s="41" t="s">
        <v>17</v>
      </c>
      <c r="C13" s="41" t="s">
        <v>18</v>
      </c>
      <c r="D13" s="59" t="s">
        <v>65</v>
      </c>
      <c r="E13" s="10">
        <v>114</v>
      </c>
      <c r="F13" s="9"/>
      <c r="G13" s="9"/>
      <c r="H13" s="26">
        <v>24</v>
      </c>
      <c r="I13" s="9"/>
      <c r="J13" s="60"/>
      <c r="K13" s="11"/>
    </row>
    <row r="14" spans="1:11" ht="27" customHeight="1" thickBot="1">
      <c r="A14" s="12">
        <v>8</v>
      </c>
      <c r="B14" s="94" t="s">
        <v>20</v>
      </c>
      <c r="C14" s="95"/>
      <c r="D14" s="95"/>
      <c r="E14" s="95"/>
      <c r="F14" s="96"/>
      <c r="G14" s="63"/>
      <c r="H14" s="54" t="s">
        <v>20</v>
      </c>
      <c r="I14" s="28"/>
      <c r="J14" s="54" t="s">
        <v>20</v>
      </c>
      <c r="K14" s="27"/>
    </row>
    <row r="16" spans="1:11" ht="25.5" customHeight="1"/>
    <row r="18" spans="2:10" ht="15">
      <c r="B18" s="82" t="s">
        <v>22</v>
      </c>
      <c r="C18" s="82"/>
      <c r="D18" s="33"/>
      <c r="E18" s="33"/>
      <c r="G18" s="82"/>
      <c r="H18" s="82"/>
      <c r="I18" s="82"/>
      <c r="J18" s="24"/>
    </row>
    <row r="19" spans="2:10" ht="15">
      <c r="G19" s="82" t="s">
        <v>23</v>
      </c>
      <c r="H19" s="82"/>
      <c r="I19" s="82"/>
      <c r="J19" s="82"/>
    </row>
    <row r="20" spans="2:10" ht="15">
      <c r="G20" s="82" t="s">
        <v>24</v>
      </c>
      <c r="H20" s="82"/>
      <c r="I20" s="82"/>
      <c r="J20" s="82"/>
    </row>
  </sheetData>
  <mergeCells count="16">
    <mergeCell ref="G19:J19"/>
    <mergeCell ref="G20:J20"/>
    <mergeCell ref="A1:K1"/>
    <mergeCell ref="A3:K3"/>
    <mergeCell ref="A4:K4"/>
    <mergeCell ref="B18:C18"/>
    <mergeCell ref="G18:I18"/>
    <mergeCell ref="D5:E5"/>
    <mergeCell ref="B7:B8"/>
    <mergeCell ref="C7:C8"/>
    <mergeCell ref="B10:B11"/>
    <mergeCell ref="C10:C11"/>
    <mergeCell ref="A2:K2"/>
    <mergeCell ref="B5:C5"/>
    <mergeCell ref="B6:C6"/>
    <mergeCell ref="B14:F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Normal="100" zoomScaleSheetLayoutView="80" workbookViewId="0">
      <selection activeCell="D24" sqref="D24"/>
    </sheetView>
  </sheetViews>
  <sheetFormatPr defaultRowHeight="14.25"/>
  <cols>
    <col min="1" max="1" width="6.875" style="1" customWidth="1"/>
    <col min="2" max="2" width="17.75" style="1" customWidth="1"/>
    <col min="3" max="3" width="34" style="1" customWidth="1"/>
    <col min="4" max="4" width="13" style="1" customWidth="1"/>
    <col min="5" max="5" width="17.375" style="1" customWidth="1"/>
    <col min="6" max="6" width="23.25" style="1" customWidth="1"/>
    <col min="7" max="8" width="12.75" style="1" customWidth="1"/>
    <col min="9" max="9" width="16.25" style="1" customWidth="1"/>
    <col min="10" max="10" width="10.625" style="1" customWidth="1"/>
    <col min="11" max="11" width="16.625" style="1" customWidth="1"/>
    <col min="12" max="16384" width="9" style="1"/>
  </cols>
  <sheetData>
    <row r="1" spans="1:11" ht="99.75" customHeight="1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" customHeight="1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5.5" customHeight="1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36.75" customHeight="1" thickBot="1">
      <c r="A4" s="85" t="s">
        <v>69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15.5" customHeight="1" thickBot="1">
      <c r="A5" s="13" t="s">
        <v>1</v>
      </c>
      <c r="B5" s="91" t="s">
        <v>0</v>
      </c>
      <c r="C5" s="91"/>
      <c r="D5" s="86" t="s">
        <v>10</v>
      </c>
      <c r="E5" s="87"/>
      <c r="F5" s="34" t="s">
        <v>61</v>
      </c>
      <c r="G5" s="34" t="s">
        <v>67</v>
      </c>
      <c r="H5" s="34" t="s">
        <v>62</v>
      </c>
      <c r="I5" s="34" t="s">
        <v>68</v>
      </c>
      <c r="J5" s="34" t="s">
        <v>21</v>
      </c>
      <c r="K5" s="14" t="s">
        <v>71</v>
      </c>
    </row>
    <row r="6" spans="1:11" ht="17.25" customHeight="1" thickBot="1">
      <c r="A6" s="15" t="s">
        <v>2</v>
      </c>
      <c r="B6" s="92" t="s">
        <v>3</v>
      </c>
      <c r="C6" s="93"/>
      <c r="D6" s="36" t="s">
        <v>4</v>
      </c>
      <c r="E6" s="3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35" t="s">
        <v>63</v>
      </c>
      <c r="K6" s="17" t="s">
        <v>70</v>
      </c>
    </row>
    <row r="7" spans="1:11" ht="36" customHeight="1" thickBot="1">
      <c r="A7" s="18">
        <v>1</v>
      </c>
      <c r="B7" s="19" t="s">
        <v>26</v>
      </c>
      <c r="C7" s="19" t="s">
        <v>31</v>
      </c>
      <c r="D7" s="52" t="s">
        <v>65</v>
      </c>
      <c r="E7" s="21">
        <v>899.85</v>
      </c>
      <c r="F7" s="20"/>
      <c r="G7" s="20"/>
      <c r="H7" s="26">
        <v>24</v>
      </c>
      <c r="I7" s="20"/>
      <c r="J7" s="58"/>
      <c r="K7" s="22"/>
    </row>
    <row r="8" spans="1:11" ht="45" customHeight="1" thickBot="1">
      <c r="A8" s="5">
        <v>2</v>
      </c>
      <c r="B8" s="2" t="s">
        <v>27</v>
      </c>
      <c r="C8" s="2" t="s">
        <v>34</v>
      </c>
      <c r="D8" s="56" t="s">
        <v>65</v>
      </c>
      <c r="E8" s="3">
        <v>785.87</v>
      </c>
      <c r="F8" s="4"/>
      <c r="G8" s="4"/>
      <c r="H8" s="26">
        <v>24</v>
      </c>
      <c r="I8" s="4"/>
      <c r="J8" s="57"/>
      <c r="K8" s="6"/>
    </row>
    <row r="9" spans="1:11" ht="36.75" customHeight="1" thickBot="1">
      <c r="A9" s="5">
        <v>3</v>
      </c>
      <c r="B9" s="2" t="s">
        <v>28</v>
      </c>
      <c r="C9" s="2" t="s">
        <v>32</v>
      </c>
      <c r="D9" s="56" t="s">
        <v>65</v>
      </c>
      <c r="E9" s="3">
        <v>2986.45</v>
      </c>
      <c r="F9" s="4"/>
      <c r="G9" s="4"/>
      <c r="H9" s="26">
        <v>24</v>
      </c>
      <c r="I9" s="4"/>
      <c r="J9" s="57"/>
      <c r="K9" s="6"/>
    </row>
    <row r="10" spans="1:11" ht="39" customHeight="1" thickBot="1">
      <c r="A10" s="5">
        <v>4</v>
      </c>
      <c r="B10" s="2" t="s">
        <v>29</v>
      </c>
      <c r="C10" s="64" t="s">
        <v>33</v>
      </c>
      <c r="D10" s="56" t="s">
        <v>65</v>
      </c>
      <c r="E10" s="3">
        <v>1933.44</v>
      </c>
      <c r="F10" s="4"/>
      <c r="G10" s="4"/>
      <c r="H10" s="26">
        <v>24</v>
      </c>
      <c r="I10" s="4"/>
      <c r="J10" s="57"/>
      <c r="K10" s="6"/>
    </row>
    <row r="11" spans="1:11" ht="39" customHeight="1" thickBot="1">
      <c r="A11" s="5">
        <v>5</v>
      </c>
      <c r="B11" s="2" t="s">
        <v>30</v>
      </c>
      <c r="C11" s="64" t="s">
        <v>75</v>
      </c>
      <c r="D11" s="56" t="s">
        <v>65</v>
      </c>
      <c r="E11" s="3">
        <v>367.91</v>
      </c>
      <c r="F11" s="4"/>
      <c r="G11" s="4"/>
      <c r="H11" s="26">
        <v>24</v>
      </c>
      <c r="I11" s="4"/>
      <c r="J11" s="57"/>
      <c r="K11" s="6"/>
    </row>
    <row r="12" spans="1:11" ht="45.75" customHeight="1" thickBot="1">
      <c r="A12" s="5">
        <v>6</v>
      </c>
      <c r="B12" s="2" t="s">
        <v>35</v>
      </c>
      <c r="C12" s="2" t="s">
        <v>42</v>
      </c>
      <c r="D12" s="56" t="s">
        <v>65</v>
      </c>
      <c r="E12" s="3">
        <v>1028.92</v>
      </c>
      <c r="F12" s="4"/>
      <c r="G12" s="4"/>
      <c r="H12" s="26">
        <v>24</v>
      </c>
      <c r="I12" s="4"/>
      <c r="J12" s="57"/>
      <c r="K12" s="6"/>
    </row>
    <row r="13" spans="1:11" ht="45.75" customHeight="1" thickBot="1">
      <c r="A13" s="5">
        <v>7</v>
      </c>
      <c r="B13" s="89" t="s">
        <v>36</v>
      </c>
      <c r="C13" s="89" t="s">
        <v>37</v>
      </c>
      <c r="D13" s="56" t="s">
        <v>65</v>
      </c>
      <c r="E13" s="3">
        <v>1234.1099999999999</v>
      </c>
      <c r="F13" s="4"/>
      <c r="G13" s="4"/>
      <c r="H13" s="26">
        <v>24</v>
      </c>
      <c r="I13" s="4"/>
      <c r="J13" s="57"/>
      <c r="K13" s="6"/>
    </row>
    <row r="14" spans="1:11" ht="45.75" customHeight="1" thickBot="1">
      <c r="A14" s="5">
        <v>8</v>
      </c>
      <c r="B14" s="89"/>
      <c r="C14" s="89"/>
      <c r="D14" s="56" t="s">
        <v>66</v>
      </c>
      <c r="E14" s="3">
        <v>3540</v>
      </c>
      <c r="F14" s="4"/>
      <c r="G14" s="4"/>
      <c r="H14" s="26">
        <v>24</v>
      </c>
      <c r="I14" s="4"/>
      <c r="J14" s="57"/>
      <c r="K14" s="6"/>
    </row>
    <row r="15" spans="1:11" ht="45.75" customHeight="1" thickBot="1">
      <c r="A15" s="5">
        <v>9</v>
      </c>
      <c r="B15" s="2" t="s">
        <v>38</v>
      </c>
      <c r="C15" s="2" t="s">
        <v>41</v>
      </c>
      <c r="D15" s="56" t="s">
        <v>65</v>
      </c>
      <c r="E15" s="3">
        <v>3070.3</v>
      </c>
      <c r="F15" s="4"/>
      <c r="G15" s="4"/>
      <c r="H15" s="26">
        <v>24</v>
      </c>
      <c r="I15" s="4"/>
      <c r="J15" s="57"/>
      <c r="K15" s="6"/>
    </row>
    <row r="16" spans="1:11" ht="37.5" customHeight="1" thickBot="1">
      <c r="A16" s="5">
        <v>10</v>
      </c>
      <c r="B16" s="2" t="s">
        <v>39</v>
      </c>
      <c r="C16" s="2" t="s">
        <v>40</v>
      </c>
      <c r="D16" s="56" t="s">
        <v>65</v>
      </c>
      <c r="E16" s="3">
        <v>2948.68</v>
      </c>
      <c r="F16" s="4"/>
      <c r="G16" s="4"/>
      <c r="H16" s="26">
        <v>24</v>
      </c>
      <c r="I16" s="4"/>
      <c r="J16" s="57"/>
      <c r="K16" s="6"/>
    </row>
    <row r="17" spans="1:11" ht="42" customHeight="1" thickBot="1">
      <c r="A17" s="7">
        <v>11</v>
      </c>
      <c r="B17" s="8" t="s">
        <v>43</v>
      </c>
      <c r="C17" s="8" t="s">
        <v>44</v>
      </c>
      <c r="D17" s="59" t="s">
        <v>65</v>
      </c>
      <c r="E17" s="10">
        <v>1378</v>
      </c>
      <c r="F17" s="9"/>
      <c r="G17" s="9"/>
      <c r="H17" s="26">
        <v>24</v>
      </c>
      <c r="I17" s="9"/>
      <c r="J17" s="60"/>
      <c r="K17" s="11"/>
    </row>
    <row r="18" spans="1:11" ht="27" customHeight="1" thickBot="1">
      <c r="A18" s="61">
        <v>12</v>
      </c>
      <c r="B18" s="97" t="s">
        <v>20</v>
      </c>
      <c r="C18" s="98"/>
      <c r="D18" s="98"/>
      <c r="E18" s="98"/>
      <c r="F18" s="99"/>
      <c r="G18" s="62"/>
      <c r="H18" s="54" t="s">
        <v>20</v>
      </c>
      <c r="I18" s="29"/>
      <c r="J18" s="54" t="s">
        <v>20</v>
      </c>
      <c r="K18" s="27"/>
    </row>
    <row r="19" spans="1:11" hidden="1"/>
    <row r="20" spans="1:11" ht="6.75" hidden="1" customHeight="1"/>
    <row r="22" spans="1:11" ht="21" customHeight="1">
      <c r="B22" s="82" t="s">
        <v>22</v>
      </c>
      <c r="C22" s="82"/>
      <c r="D22" s="33"/>
      <c r="E22" s="33"/>
    </row>
    <row r="23" spans="1:11" ht="15">
      <c r="G23" s="82" t="s">
        <v>23</v>
      </c>
      <c r="H23" s="82"/>
      <c r="I23" s="82"/>
      <c r="J23" s="82"/>
    </row>
    <row r="24" spans="1:11" ht="15">
      <c r="G24" s="82" t="s">
        <v>24</v>
      </c>
      <c r="H24" s="82"/>
      <c r="I24" s="82"/>
      <c r="J24" s="82"/>
    </row>
  </sheetData>
  <mergeCells count="13">
    <mergeCell ref="B6:C6"/>
    <mergeCell ref="B18:F18"/>
    <mergeCell ref="G23:J23"/>
    <mergeCell ref="G24:J24"/>
    <mergeCell ref="B13:B14"/>
    <mergeCell ref="C13:C14"/>
    <mergeCell ref="B22:C22"/>
    <mergeCell ref="A1:K1"/>
    <mergeCell ref="A2:K2"/>
    <mergeCell ref="A3:K3"/>
    <mergeCell ref="A4:K4"/>
    <mergeCell ref="B5:C5"/>
    <mergeCell ref="D5:E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80" zoomScaleNormal="100" zoomScaleSheetLayoutView="80" workbookViewId="0">
      <selection sqref="A1:K1"/>
    </sheetView>
  </sheetViews>
  <sheetFormatPr defaultRowHeight="14.25"/>
  <cols>
    <col min="1" max="1" width="6.875" style="1" customWidth="1"/>
    <col min="2" max="2" width="17.75" style="1" customWidth="1"/>
    <col min="3" max="3" width="12.25" style="1" customWidth="1"/>
    <col min="4" max="5" width="14.875" style="1" customWidth="1"/>
    <col min="6" max="6" width="20.375" style="1" customWidth="1"/>
    <col min="7" max="8" width="12.75" style="1" customWidth="1"/>
    <col min="9" max="9" width="15.125" style="1" customWidth="1"/>
    <col min="10" max="10" width="10.25" style="1" customWidth="1"/>
    <col min="11" max="11" width="16.625" style="1" customWidth="1"/>
    <col min="12" max="16384" width="9" style="1"/>
  </cols>
  <sheetData>
    <row r="1" spans="1:11" ht="96" customHeight="1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" customHeight="1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4.75" customHeight="1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36.75" customHeight="1" thickBot="1">
      <c r="A4" s="85" t="s">
        <v>69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3" thickBot="1">
      <c r="A5" s="13" t="s">
        <v>1</v>
      </c>
      <c r="B5" s="91" t="s">
        <v>0</v>
      </c>
      <c r="C5" s="91"/>
      <c r="D5" s="86" t="s">
        <v>10</v>
      </c>
      <c r="E5" s="87"/>
      <c r="F5" s="23" t="s">
        <v>61</v>
      </c>
      <c r="G5" s="25" t="s">
        <v>67</v>
      </c>
      <c r="H5" s="23" t="s">
        <v>62</v>
      </c>
      <c r="I5" s="25" t="s">
        <v>68</v>
      </c>
      <c r="J5" s="25" t="s">
        <v>21</v>
      </c>
      <c r="K5" s="14" t="s">
        <v>71</v>
      </c>
    </row>
    <row r="6" spans="1:11" ht="17.25" customHeight="1" thickBot="1">
      <c r="A6" s="15" t="s">
        <v>2</v>
      </c>
      <c r="B6" s="92" t="s">
        <v>3</v>
      </c>
      <c r="C6" s="93"/>
      <c r="D6" s="36" t="s">
        <v>4</v>
      </c>
      <c r="E6" s="3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35" t="s">
        <v>63</v>
      </c>
      <c r="K6" s="17" t="s">
        <v>70</v>
      </c>
    </row>
    <row r="7" spans="1:11" ht="41.25" customHeight="1" thickBot="1">
      <c r="A7" s="18">
        <v>1</v>
      </c>
      <c r="B7" s="88" t="s">
        <v>45</v>
      </c>
      <c r="C7" s="88"/>
      <c r="D7" s="52" t="s">
        <v>65</v>
      </c>
      <c r="E7" s="21">
        <v>9004.98</v>
      </c>
      <c r="F7" s="20"/>
      <c r="G7" s="20"/>
      <c r="H7" s="26">
        <v>24</v>
      </c>
      <c r="I7" s="38"/>
      <c r="J7" s="39"/>
      <c r="K7" s="40"/>
    </row>
    <row r="8" spans="1:11" ht="44.25" customHeight="1" thickBot="1">
      <c r="A8" s="42">
        <v>2</v>
      </c>
      <c r="B8" s="100"/>
      <c r="C8" s="100"/>
      <c r="D8" s="53" t="s">
        <v>66</v>
      </c>
      <c r="E8" s="43">
        <v>850</v>
      </c>
      <c r="F8" s="44"/>
      <c r="G8" s="44"/>
      <c r="H8" s="26">
        <v>24</v>
      </c>
      <c r="I8" s="45"/>
      <c r="J8" s="46"/>
      <c r="K8" s="47"/>
    </row>
    <row r="9" spans="1:11" ht="33" customHeight="1" thickBot="1">
      <c r="A9" s="51">
        <v>3</v>
      </c>
      <c r="B9" s="101" t="s">
        <v>20</v>
      </c>
      <c r="C9" s="101"/>
      <c r="D9" s="101"/>
      <c r="E9" s="101"/>
      <c r="F9" s="102"/>
      <c r="G9" s="48"/>
      <c r="H9" s="49" t="s">
        <v>20</v>
      </c>
      <c r="I9" s="48"/>
      <c r="J9" s="49" t="s">
        <v>20</v>
      </c>
      <c r="K9" s="50"/>
    </row>
    <row r="10" spans="1:11" ht="25.5" customHeight="1"/>
    <row r="12" spans="1:11" ht="15">
      <c r="B12" s="82" t="s">
        <v>22</v>
      </c>
      <c r="C12" s="82"/>
      <c r="D12" s="33"/>
      <c r="E12" s="33"/>
    </row>
    <row r="13" spans="1:11" ht="15">
      <c r="G13" s="82" t="s">
        <v>23</v>
      </c>
      <c r="H13" s="82"/>
      <c r="I13" s="82"/>
      <c r="J13" s="82"/>
    </row>
    <row r="14" spans="1:11" ht="15">
      <c r="G14" s="82" t="s">
        <v>24</v>
      </c>
      <c r="H14" s="82"/>
      <c r="I14" s="82"/>
      <c r="J14" s="82"/>
    </row>
  </sheetData>
  <mergeCells count="12">
    <mergeCell ref="G13:J13"/>
    <mergeCell ref="G14:J14"/>
    <mergeCell ref="B12:C12"/>
    <mergeCell ref="A1:K1"/>
    <mergeCell ref="A2:K2"/>
    <mergeCell ref="A3:K3"/>
    <mergeCell ref="A4:K4"/>
    <mergeCell ref="B5:C5"/>
    <mergeCell ref="B6:C6"/>
    <mergeCell ref="D5:E5"/>
    <mergeCell ref="B7:C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topLeftCell="A19" zoomScale="80" zoomScaleNormal="100" zoomScaleSheetLayoutView="80" workbookViewId="0">
      <selection activeCell="H15" sqref="H15"/>
    </sheetView>
  </sheetViews>
  <sheetFormatPr defaultRowHeight="14.25"/>
  <cols>
    <col min="1" max="1" width="6.875" style="1" customWidth="1"/>
    <col min="2" max="2" width="19.125" style="1" customWidth="1"/>
    <col min="3" max="3" width="31.875" style="1" customWidth="1"/>
    <col min="4" max="4" width="15.125" style="1" customWidth="1"/>
    <col min="5" max="5" width="14.625" style="1" customWidth="1"/>
    <col min="6" max="6" width="23" style="1" customWidth="1"/>
    <col min="7" max="8" width="12.75" style="1" customWidth="1"/>
    <col min="9" max="9" width="16.25" style="1" customWidth="1"/>
    <col min="10" max="10" width="12.375" style="1" customWidth="1"/>
    <col min="11" max="11" width="16.625" style="1" customWidth="1"/>
    <col min="12" max="16384" width="9" style="1"/>
  </cols>
  <sheetData>
    <row r="1" spans="1:11" ht="82.5" customHeigh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" customHeight="1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5.5" customHeight="1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36.75" customHeight="1" thickBot="1">
      <c r="A4" s="85" t="s">
        <v>69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08" thickBot="1">
      <c r="A5" s="13" t="s">
        <v>1</v>
      </c>
      <c r="B5" s="91" t="s">
        <v>0</v>
      </c>
      <c r="C5" s="91"/>
      <c r="D5" s="86" t="s">
        <v>10</v>
      </c>
      <c r="E5" s="87"/>
      <c r="F5" s="34" t="s">
        <v>61</v>
      </c>
      <c r="G5" s="34" t="s">
        <v>67</v>
      </c>
      <c r="H5" s="34" t="s">
        <v>62</v>
      </c>
      <c r="I5" s="34" t="s">
        <v>68</v>
      </c>
      <c r="J5" s="34" t="s">
        <v>21</v>
      </c>
      <c r="K5" s="14" t="s">
        <v>71</v>
      </c>
    </row>
    <row r="6" spans="1:11" ht="17.25" customHeight="1" thickBot="1">
      <c r="A6" s="15" t="s">
        <v>2</v>
      </c>
      <c r="B6" s="92" t="s">
        <v>3</v>
      </c>
      <c r="C6" s="93"/>
      <c r="D6" s="36" t="s">
        <v>4</v>
      </c>
      <c r="E6" s="3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35" t="s">
        <v>63</v>
      </c>
      <c r="K6" s="17" t="s">
        <v>70</v>
      </c>
    </row>
    <row r="7" spans="1:11" ht="36" customHeight="1" thickBot="1">
      <c r="A7" s="18">
        <v>1</v>
      </c>
      <c r="B7" s="88" t="s">
        <v>46</v>
      </c>
      <c r="C7" s="88" t="s">
        <v>49</v>
      </c>
      <c r="D7" s="52" t="s">
        <v>65</v>
      </c>
      <c r="E7" s="21">
        <v>3031.4</v>
      </c>
      <c r="F7" s="20"/>
      <c r="G7" s="20"/>
      <c r="H7" s="26">
        <v>24</v>
      </c>
      <c r="I7" s="20"/>
      <c r="J7" s="58"/>
      <c r="K7" s="22"/>
    </row>
    <row r="8" spans="1:11" ht="39" thickBot="1">
      <c r="A8" s="7">
        <v>2</v>
      </c>
      <c r="B8" s="104"/>
      <c r="C8" s="104"/>
      <c r="D8" s="59" t="s">
        <v>66</v>
      </c>
      <c r="E8" s="10">
        <v>5060</v>
      </c>
      <c r="F8" s="9"/>
      <c r="G8" s="9"/>
      <c r="H8" s="26">
        <v>24</v>
      </c>
      <c r="I8" s="9"/>
      <c r="J8" s="60"/>
      <c r="K8" s="11"/>
    </row>
    <row r="9" spans="1:11" ht="45" customHeight="1" thickBot="1">
      <c r="A9" s="18">
        <v>3</v>
      </c>
      <c r="B9" s="105" t="s">
        <v>47</v>
      </c>
      <c r="C9" s="105" t="s">
        <v>50</v>
      </c>
      <c r="D9" s="52" t="s">
        <v>65</v>
      </c>
      <c r="E9" s="21">
        <v>995.91</v>
      </c>
      <c r="F9" s="20"/>
      <c r="G9" s="20"/>
      <c r="H9" s="26">
        <v>24</v>
      </c>
      <c r="I9" s="20"/>
      <c r="J9" s="58"/>
      <c r="K9" s="22"/>
    </row>
    <row r="10" spans="1:11" ht="45" customHeight="1" thickBot="1">
      <c r="A10" s="7">
        <v>4</v>
      </c>
      <c r="B10" s="106"/>
      <c r="C10" s="106"/>
      <c r="D10" s="59" t="s">
        <v>66</v>
      </c>
      <c r="E10" s="10">
        <v>1579</v>
      </c>
      <c r="F10" s="9"/>
      <c r="G10" s="9"/>
      <c r="H10" s="26">
        <v>24</v>
      </c>
      <c r="I10" s="9"/>
      <c r="J10" s="60"/>
      <c r="K10" s="11"/>
    </row>
    <row r="11" spans="1:11" ht="44.25" customHeight="1" thickBot="1">
      <c r="A11" s="18">
        <v>5</v>
      </c>
      <c r="B11" s="105" t="s">
        <v>64</v>
      </c>
      <c r="C11" s="105" t="s">
        <v>51</v>
      </c>
      <c r="D11" s="52" t="s">
        <v>65</v>
      </c>
      <c r="E11" s="21">
        <v>2051.2199999999998</v>
      </c>
      <c r="F11" s="20"/>
      <c r="G11" s="20"/>
      <c r="H11" s="26">
        <v>24</v>
      </c>
      <c r="I11" s="20"/>
      <c r="J11" s="58"/>
      <c r="K11" s="22"/>
    </row>
    <row r="12" spans="1:11" ht="44.25" customHeight="1" thickBot="1">
      <c r="A12" s="7">
        <v>6</v>
      </c>
      <c r="B12" s="106"/>
      <c r="C12" s="106"/>
      <c r="D12" s="59" t="s">
        <v>66</v>
      </c>
      <c r="E12" s="10">
        <v>3000</v>
      </c>
      <c r="F12" s="9"/>
      <c r="G12" s="9"/>
      <c r="H12" s="26">
        <v>24</v>
      </c>
      <c r="I12" s="9"/>
      <c r="J12" s="60"/>
      <c r="K12" s="11"/>
    </row>
    <row r="13" spans="1:11" ht="39" customHeight="1" thickBot="1">
      <c r="A13" s="18">
        <v>7</v>
      </c>
      <c r="B13" s="105" t="s">
        <v>48</v>
      </c>
      <c r="C13" s="105" t="s">
        <v>52</v>
      </c>
      <c r="D13" s="52" t="s">
        <v>65</v>
      </c>
      <c r="E13" s="21">
        <v>1325.8</v>
      </c>
      <c r="F13" s="20"/>
      <c r="G13" s="20"/>
      <c r="H13" s="26">
        <v>24</v>
      </c>
      <c r="I13" s="20"/>
      <c r="J13" s="58"/>
      <c r="K13" s="22"/>
    </row>
    <row r="14" spans="1:11" ht="39" customHeight="1" thickBot="1">
      <c r="A14" s="7">
        <v>8</v>
      </c>
      <c r="B14" s="106"/>
      <c r="C14" s="106"/>
      <c r="D14" s="59" t="s">
        <v>66</v>
      </c>
      <c r="E14" s="10">
        <v>7100</v>
      </c>
      <c r="F14" s="9"/>
      <c r="G14" s="9"/>
      <c r="H14" s="26">
        <v>24</v>
      </c>
      <c r="I14" s="9"/>
      <c r="J14" s="60"/>
      <c r="K14" s="11"/>
    </row>
    <row r="15" spans="1:11" ht="39" customHeight="1" thickBot="1">
      <c r="A15" s="18">
        <v>9</v>
      </c>
      <c r="B15" s="105" t="s">
        <v>54</v>
      </c>
      <c r="C15" s="105" t="s">
        <v>53</v>
      </c>
      <c r="D15" s="52" t="s">
        <v>65</v>
      </c>
      <c r="E15" s="21">
        <v>4541.47</v>
      </c>
      <c r="F15" s="20"/>
      <c r="G15" s="20"/>
      <c r="H15" s="26">
        <v>24</v>
      </c>
      <c r="I15" s="20"/>
      <c r="J15" s="58"/>
      <c r="K15" s="22"/>
    </row>
    <row r="16" spans="1:11" ht="39" customHeight="1" thickBot="1">
      <c r="A16" s="7">
        <v>10</v>
      </c>
      <c r="B16" s="106"/>
      <c r="C16" s="106"/>
      <c r="D16" s="59" t="s">
        <v>66</v>
      </c>
      <c r="E16" s="10">
        <v>4540</v>
      </c>
      <c r="F16" s="9"/>
      <c r="G16" s="9"/>
      <c r="H16" s="26">
        <v>24</v>
      </c>
      <c r="I16" s="9"/>
      <c r="J16" s="60"/>
      <c r="K16" s="11"/>
    </row>
    <row r="17" spans="1:11" ht="45.75" customHeight="1" thickBot="1">
      <c r="A17" s="18">
        <v>11</v>
      </c>
      <c r="B17" s="105" t="s">
        <v>55</v>
      </c>
      <c r="C17" s="105" t="s">
        <v>58</v>
      </c>
      <c r="D17" s="52" t="s">
        <v>65</v>
      </c>
      <c r="E17" s="21">
        <v>1365.8</v>
      </c>
      <c r="F17" s="20"/>
      <c r="G17" s="20"/>
      <c r="H17" s="26">
        <v>24</v>
      </c>
      <c r="I17" s="20"/>
      <c r="J17" s="58"/>
      <c r="K17" s="22"/>
    </row>
    <row r="18" spans="1:11" ht="45.75" customHeight="1" thickBot="1">
      <c r="A18" s="7">
        <v>12</v>
      </c>
      <c r="B18" s="106"/>
      <c r="C18" s="106"/>
      <c r="D18" s="59" t="s">
        <v>66</v>
      </c>
      <c r="E18" s="10">
        <v>1789</v>
      </c>
      <c r="F18" s="9"/>
      <c r="G18" s="9"/>
      <c r="H18" s="26">
        <v>24</v>
      </c>
      <c r="I18" s="9"/>
      <c r="J18" s="60"/>
      <c r="K18" s="11"/>
    </row>
    <row r="19" spans="1:11" ht="45.75" customHeight="1" thickBot="1">
      <c r="A19" s="18">
        <v>13</v>
      </c>
      <c r="B19" s="105" t="s">
        <v>56</v>
      </c>
      <c r="C19" s="105" t="s">
        <v>59</v>
      </c>
      <c r="D19" s="52" t="s">
        <v>65</v>
      </c>
      <c r="E19" s="21">
        <v>2351.6</v>
      </c>
      <c r="F19" s="20"/>
      <c r="G19" s="20"/>
      <c r="H19" s="26">
        <v>24</v>
      </c>
      <c r="I19" s="20"/>
      <c r="J19" s="58"/>
      <c r="K19" s="22"/>
    </row>
    <row r="20" spans="1:11" ht="45.75" customHeight="1" thickBot="1">
      <c r="A20" s="7">
        <v>14</v>
      </c>
      <c r="B20" s="106"/>
      <c r="C20" s="106"/>
      <c r="D20" s="59" t="s">
        <v>66</v>
      </c>
      <c r="E20" s="10">
        <v>2000</v>
      </c>
      <c r="F20" s="9"/>
      <c r="G20" s="9"/>
      <c r="H20" s="26">
        <v>24</v>
      </c>
      <c r="I20" s="9"/>
      <c r="J20" s="60"/>
      <c r="K20" s="11"/>
    </row>
    <row r="21" spans="1:11" ht="45.75" customHeight="1" thickBot="1">
      <c r="A21" s="67">
        <v>15</v>
      </c>
      <c r="B21" s="65" t="s">
        <v>57</v>
      </c>
      <c r="C21" s="65" t="s">
        <v>60</v>
      </c>
      <c r="D21" s="68" t="s">
        <v>65</v>
      </c>
      <c r="E21" s="69">
        <v>1660</v>
      </c>
      <c r="F21" s="70"/>
      <c r="G21" s="70"/>
      <c r="H21" s="71">
        <v>24</v>
      </c>
      <c r="I21" s="70"/>
      <c r="J21" s="72"/>
      <c r="K21" s="73"/>
    </row>
    <row r="22" spans="1:11" ht="45.75" customHeight="1" thickBot="1">
      <c r="A22" s="107">
        <v>16</v>
      </c>
      <c r="B22" s="108" t="s">
        <v>76</v>
      </c>
      <c r="C22" s="108" t="s">
        <v>77</v>
      </c>
      <c r="D22" s="76" t="s">
        <v>65</v>
      </c>
      <c r="E22" s="77">
        <v>1007</v>
      </c>
      <c r="F22" s="78"/>
      <c r="G22" s="78"/>
      <c r="H22" s="71">
        <v>24</v>
      </c>
      <c r="I22" s="78"/>
      <c r="J22" s="80"/>
      <c r="K22" s="78"/>
    </row>
    <row r="23" spans="1:11" ht="45.75" customHeight="1" thickBot="1">
      <c r="A23" s="107"/>
      <c r="B23" s="107"/>
      <c r="C23" s="107"/>
      <c r="D23" s="76" t="s">
        <v>66</v>
      </c>
      <c r="E23" s="77">
        <v>1400</v>
      </c>
      <c r="F23" s="78"/>
      <c r="G23" s="78"/>
      <c r="H23" s="71">
        <v>24</v>
      </c>
      <c r="I23" s="78"/>
      <c r="J23" s="80"/>
      <c r="K23" s="78"/>
    </row>
    <row r="24" spans="1:11" ht="45.75" customHeight="1" thickBot="1">
      <c r="A24" s="74">
        <v>17</v>
      </c>
      <c r="B24" s="74" t="s">
        <v>78</v>
      </c>
      <c r="C24" s="75" t="s">
        <v>79</v>
      </c>
      <c r="D24" s="76" t="s">
        <v>65</v>
      </c>
      <c r="E24" s="77">
        <v>416.25</v>
      </c>
      <c r="F24" s="78"/>
      <c r="G24" s="78"/>
      <c r="H24" s="79">
        <v>24</v>
      </c>
      <c r="I24" s="78"/>
      <c r="J24" s="66"/>
      <c r="K24" s="81"/>
    </row>
    <row r="25" spans="1:11" ht="45.75" customHeight="1" thickBot="1">
      <c r="A25" s="107">
        <v>18</v>
      </c>
      <c r="B25" s="107" t="s">
        <v>82</v>
      </c>
      <c r="C25" s="108" t="s">
        <v>80</v>
      </c>
      <c r="D25" s="76" t="s">
        <v>65</v>
      </c>
      <c r="E25" s="77">
        <v>3271.41</v>
      </c>
      <c r="F25" s="78"/>
      <c r="G25" s="78"/>
      <c r="H25" s="79">
        <v>24</v>
      </c>
      <c r="I25" s="78"/>
      <c r="J25" s="66"/>
      <c r="K25" s="81"/>
    </row>
    <row r="26" spans="1:11" ht="45.75" customHeight="1" thickBot="1">
      <c r="A26" s="107"/>
      <c r="B26" s="107"/>
      <c r="C26" s="108"/>
      <c r="D26" s="76" t="s">
        <v>81</v>
      </c>
      <c r="E26" s="77">
        <v>8670</v>
      </c>
      <c r="F26" s="78"/>
      <c r="G26" s="78"/>
      <c r="H26" s="79">
        <v>24</v>
      </c>
      <c r="I26" s="78"/>
      <c r="J26" s="66"/>
      <c r="K26" s="81"/>
    </row>
    <row r="27" spans="1:11" ht="45.75" customHeight="1" thickBot="1">
      <c r="A27" s="74">
        <v>19</v>
      </c>
      <c r="B27" s="74" t="s">
        <v>84</v>
      </c>
      <c r="C27" s="75" t="s">
        <v>83</v>
      </c>
      <c r="D27" s="76" t="s">
        <v>81</v>
      </c>
      <c r="E27" s="77">
        <v>4508</v>
      </c>
      <c r="F27" s="78"/>
      <c r="G27" s="78"/>
      <c r="H27" s="79">
        <v>24</v>
      </c>
      <c r="I27" s="81"/>
      <c r="J27" s="66"/>
      <c r="K27" s="81"/>
    </row>
    <row r="28" spans="1:11" ht="30.75" customHeight="1" thickBot="1">
      <c r="A28" s="12">
        <v>20</v>
      </c>
      <c r="B28" s="103" t="s">
        <v>20</v>
      </c>
      <c r="C28" s="95"/>
      <c r="D28" s="95"/>
      <c r="E28" s="95"/>
      <c r="F28" s="96"/>
      <c r="G28" s="31"/>
      <c r="H28" s="54" t="s">
        <v>20</v>
      </c>
      <c r="I28" s="32"/>
      <c r="J28" s="30" t="s">
        <v>20</v>
      </c>
      <c r="K28" s="55"/>
    </row>
    <row r="30" spans="1:11" ht="25.5" customHeight="1">
      <c r="H30" s="1">
        <f>474.53+678.8+598.61+599.66</f>
        <v>2351.6</v>
      </c>
    </row>
    <row r="31" spans="1:11">
      <c r="H31" s="1" t="s">
        <v>72</v>
      </c>
    </row>
    <row r="32" spans="1:11" ht="15">
      <c r="B32" s="82" t="s">
        <v>22</v>
      </c>
      <c r="C32" s="82"/>
      <c r="D32" s="33"/>
      <c r="E32" s="33"/>
      <c r="G32" s="82" t="s">
        <v>23</v>
      </c>
      <c r="H32" s="82"/>
      <c r="I32" s="82"/>
      <c r="J32" s="82"/>
    </row>
    <row r="33" spans="7:10" ht="15">
      <c r="G33" s="82" t="s">
        <v>24</v>
      </c>
      <c r="H33" s="82"/>
      <c r="I33" s="82"/>
      <c r="J33" s="82"/>
    </row>
    <row r="34" spans="7:10" ht="15">
      <c r="G34" s="82"/>
      <c r="H34" s="82"/>
      <c r="I34" s="82"/>
      <c r="J34" s="24"/>
    </row>
  </sheetData>
  <mergeCells count="32">
    <mergeCell ref="A22:A23"/>
    <mergeCell ref="C22:C23"/>
    <mergeCell ref="B22:B23"/>
    <mergeCell ref="A25:A26"/>
    <mergeCell ref="B25:B26"/>
    <mergeCell ref="C25:C26"/>
    <mergeCell ref="B17:B18"/>
    <mergeCell ref="C17:C18"/>
    <mergeCell ref="B19:B20"/>
    <mergeCell ref="C19:C20"/>
    <mergeCell ref="B11:B12"/>
    <mergeCell ref="C11:C12"/>
    <mergeCell ref="B13:B14"/>
    <mergeCell ref="C13:C14"/>
    <mergeCell ref="B15:B16"/>
    <mergeCell ref="C15:C16"/>
    <mergeCell ref="G32:J32"/>
    <mergeCell ref="G33:J33"/>
    <mergeCell ref="B32:C32"/>
    <mergeCell ref="G34:I34"/>
    <mergeCell ref="A1:K1"/>
    <mergeCell ref="A2:K2"/>
    <mergeCell ref="A3:K3"/>
    <mergeCell ref="A4:K4"/>
    <mergeCell ref="B5:C5"/>
    <mergeCell ref="B6:C6"/>
    <mergeCell ref="B28:F28"/>
    <mergeCell ref="D5:E5"/>
    <mergeCell ref="B7:B8"/>
    <mergeCell ref="C7:C8"/>
    <mergeCell ref="B9:B10"/>
    <mergeCell ref="C9:C1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8" orientation="landscape" r:id="rId1"/>
  <rowBreaks count="2" manualBreakCount="2">
    <brk id="18" max="10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Zadanie nr 1</vt:lpstr>
      <vt:lpstr>Zadanie nr 2</vt:lpstr>
      <vt:lpstr>Zadanie nr 3</vt:lpstr>
      <vt:lpstr>Zadanie nr 4</vt:lpstr>
      <vt:lpstr>'Zadanie nr 1'!Obszar_wydruku</vt:lpstr>
      <vt:lpstr>'Zadanie nr 2'!Obszar_wydruku</vt:lpstr>
      <vt:lpstr>'Zadanie nr 3'!Obszar_wydruku</vt:lpstr>
      <vt:lpstr>'Zadanie nr 4'!Obszar_wydruku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kdul</dc:creator>
  <cp:lastModifiedBy>LK</cp:lastModifiedBy>
  <cp:lastPrinted>2018-10-08T08:57:11Z</cp:lastPrinted>
  <dcterms:created xsi:type="dcterms:W3CDTF">2015-09-15T07:54:38Z</dcterms:created>
  <dcterms:modified xsi:type="dcterms:W3CDTF">2018-10-08T08:58:01Z</dcterms:modified>
</cp:coreProperties>
</file>