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Załącznik nr 2 do SIWZ" sheetId="1" r:id="rId1"/>
  </sheets>
  <definedNames>
    <definedName name="Excel_BuiltIn__FilterDatabase" localSheetId="0">'Załącznik nr 2 do SIWZ'!$A$1:$E$303</definedName>
    <definedName name="Excel_BuiltIn__FilterDatabase">'Załącznik nr 2 do SIWZ'!#REF!</definedName>
    <definedName name="_xlnm.Print_Area" localSheetId="0">'Załącznik nr 2 do SIWZ'!$A$1:$I$303</definedName>
    <definedName name="_xlnm.Print_Titles" localSheetId="0">'Załącznik nr 2 do SIWZ'!$2:$3</definedName>
    <definedName name="Z_0B093EA9_0D24_4941_91D0_E45217014580_.wvu.PrintTitles" localSheetId="0" hidden="1">'Załącznik nr 2 do SIWZ'!$2:$3</definedName>
    <definedName name="Z_16CB94A5_01EB_4902_9CBC_D79A371D621E_.wvu.PrintArea" localSheetId="0" hidden="1">'Załącznik nr 2 do SIWZ'!$A$1:$D$306</definedName>
    <definedName name="Z_1B31DA66_30D1_459B_AA0C_ED91D68835D0_.wvu.PrintArea" localSheetId="0" hidden="1">'Załącznik nr 2 do SIWZ'!$A$1:$D$306</definedName>
    <definedName name="Z_687A8209_6FBE_4B54_8DB2_FC6A57ABBDF8_.wvu.PrintArea" localSheetId="0" hidden="1">'Załącznik nr 2 do SIWZ'!$A$1:$D$306</definedName>
    <definedName name="Z_76EE3A56_A0F3_4498_B68B_893430C61C8C_.wvu.PrintArea" localSheetId="0" hidden="1">'Załącznik nr 2 do SIWZ'!$A$1:$I$303</definedName>
    <definedName name="Z_76EE3A56_A0F3_4498_B68B_893430C61C8C_.wvu.PrintTitles" localSheetId="0" hidden="1">'Załącznik nr 2 do SIWZ'!$2:$3</definedName>
    <definedName name="Z_ADD9F768_5C31_4F96_AD80_B5D6B8E434B6_.wvu.PrintArea" localSheetId="0" hidden="1">'Załącznik nr 2 do SIWZ'!$A$1:$D$306</definedName>
    <definedName name="Z_C6C934B4_F1D6_4DA9_A92F_B1ABBB3940B0_.wvu.PrintArea" localSheetId="0" hidden="1">'Załącznik nr 2 do SIWZ'!$A$1:$D$306</definedName>
    <definedName name="Z_DCF0BB33_BFAD_43D7_9FD9_23814411789F_.wvu.PrintArea" localSheetId="0" hidden="1">'Załącznik nr 2 do SIWZ'!$A$1:$D$306</definedName>
  </definedNames>
  <calcPr fullCalcOnLoad="1"/>
</workbook>
</file>

<file path=xl/sharedStrings.xml><?xml version="1.0" encoding="utf-8"?>
<sst xmlns="http://schemas.openxmlformats.org/spreadsheetml/2006/main" count="909" uniqueCount="623">
  <si>
    <t>Opis przedmiotu zamówienia</t>
  </si>
  <si>
    <t>Ilość</t>
  </si>
  <si>
    <t>I</t>
  </si>
  <si>
    <t>II</t>
  </si>
  <si>
    <t>III</t>
  </si>
  <si>
    <t>IV</t>
  </si>
  <si>
    <t>szt</t>
  </si>
  <si>
    <t>op.</t>
  </si>
  <si>
    <t>szt.</t>
  </si>
  <si>
    <t>Długopis żelowy - miękkość pisania i ciągłość linii zapewnia węglikowa kulka - wymiana wkładu po wykręceniu metalowej obrączki - dostępny w 12 kolorach. Długość lini pisania: przynajmniej 800 m, grubość lini pisania ok. 0,5mm</t>
  </si>
  <si>
    <t>Druk - rozliczenie zaliczki A6</t>
  </si>
  <si>
    <t>Druk - wniosek o zaliczkę A6</t>
  </si>
  <si>
    <t>Dziennik podawczy A 4/100</t>
  </si>
  <si>
    <t>op</t>
  </si>
  <si>
    <t>Gąbka do tablic  suchościeralnych,  białych o wym. minimalnych 110x57x25 lub większych, posiada warstwę magnetyczną</t>
  </si>
  <si>
    <t>kg</t>
  </si>
  <si>
    <t>Klipy biurowe 15 opak. 12 szt</t>
  </si>
  <si>
    <t>Klipy biurowe 32 opak. 12 szt</t>
  </si>
  <si>
    <t>Klipy biurowe 41 opak. 12 szt</t>
  </si>
  <si>
    <t>Klipy biurowe 51 opak. 12 szt</t>
  </si>
  <si>
    <t>Koperty C4- białe, samoklejące z paskiem, 229x324 opak. 250 szt</t>
  </si>
  <si>
    <t>Koperty C4- białe, samoklejące z paskiem, 229x324 opak. 50 szt</t>
  </si>
  <si>
    <t>kpl</t>
  </si>
  <si>
    <t>Notes samoprzylepny 51x76 -100 kart kolory neonowe żółty, zielony,pomarańczowy, różowy</t>
  </si>
  <si>
    <t>Nożyczki 21,5 cm z podgumowaną rączką</t>
  </si>
  <si>
    <t>Nożyczki 17,5 cm z podgumowaną rączką</t>
  </si>
  <si>
    <t>Nożyczki 14 cm z podgumowaną rączką</t>
  </si>
  <si>
    <t>Olej do niszczarki pojemność 350 ml</t>
  </si>
  <si>
    <t>ryza</t>
  </si>
  <si>
    <t>rolka</t>
  </si>
  <si>
    <t>arkusz</t>
  </si>
  <si>
    <t>opak</t>
  </si>
  <si>
    <t>Przybornik na biurko, obrotowy bez wyposażenia</t>
  </si>
  <si>
    <t>Pinezki  kolorowe do tablicy korkowej w opakowaniu 50szt</t>
  </si>
  <si>
    <t>Przekładka kartonowa 1/3 A4,kolorowa-mix kolorów Opak. 100 szt do wpinania w poziomie i pionie.</t>
  </si>
  <si>
    <t>Przekładki  laminowane, kartonowe 1-10</t>
  </si>
  <si>
    <t>Rolka papierowa  do faxu  o rozmiarze  216mmx30mb</t>
  </si>
  <si>
    <t>Rozszywacze</t>
  </si>
  <si>
    <t>Spinacze krzyżowe 70mm opak. 100 szt</t>
  </si>
  <si>
    <t>Tablice korkowe 100x80 w ramie drewnianej</t>
  </si>
  <si>
    <t>Tablice korkowe 100x150 w ramie drewnianej</t>
  </si>
  <si>
    <t>Taśma papierowa 19mm/25mb</t>
  </si>
  <si>
    <t>Zeszyty 16 kartkowe A5-kratka</t>
  </si>
  <si>
    <t>Zeszyty 32 kartkowe A5-kratka</t>
  </si>
  <si>
    <t>Zeszyty 80 kartkowe A5-kratka</t>
  </si>
  <si>
    <t>Zwilżacze glicerynowe</t>
  </si>
  <si>
    <t>Linijki 20cm przezroczysta,nieścieralna podziałka</t>
  </si>
  <si>
    <t>Linijki 30 cm przezroczysta,niescieralna podziałka</t>
  </si>
  <si>
    <t>Linijki 50 cm przezroczysta,nieścieralna podziałka</t>
  </si>
  <si>
    <t xml:space="preserve">Zwilżacze na wodę </t>
  </si>
  <si>
    <t>Długopis na sprężynce stojący, samoprzylepna podkładka w kształcie kulki, sprężynka rozciągliwa do ok. 1 m</t>
  </si>
  <si>
    <t>Długopis automatyczny z wymiennym wkładem, obudowa wykonana z wytrzymałego i estetycznego tworzywa sztucznego 
Ergonomiczne podgumowany uchwyt
Wkłady w kolorze niebieskim i czarnym
Długość pisania: przynajmniej 800 m
Grubość linii: ok. 7 mm</t>
  </si>
  <si>
    <t>Etykiety uniwersalne, samoprzylepne 99,1x38,1 op. 100 szt</t>
  </si>
  <si>
    <t>Etykiety uniwersalne, samoprzylepne 48,5x25,4 op. 100 szt</t>
  </si>
  <si>
    <t>Etykiety uniwersalne, samoprzylepne 105x42,4 op. 100 szt</t>
  </si>
  <si>
    <t>Etykiety uniwersalne, samoprzylepne 105x37 op. 100 szt</t>
  </si>
  <si>
    <t>Folia do laminowania A4, 100 mic, opakowanie 100 szt</t>
  </si>
  <si>
    <t>Folia do laminowania A4, 80 mic, opakowanie 100 szt</t>
  </si>
  <si>
    <t>Folia do laminowania A5, 100 mic, opakowanie 100 szt</t>
  </si>
  <si>
    <t>Gumki  recepturki, kolorowe o średnicy 60mm/1kg</t>
  </si>
  <si>
    <t>Identyfikatory wykonane z przezroczystego, sztywnego tworzywa o grubości 0,35mm, kartonik z wydrukowaną ramką w komplecie z agrafką i klamerką</t>
  </si>
  <si>
    <t>Karton ozdobny - kremowy - do wizytówek, dyplomów; grubość min.180g/m2, opakowanie 20 szt</t>
  </si>
  <si>
    <t>Karton ozdobny - biały- do wizytówek, dyplomów; grubość min.180g/m2, opakowanie 20 szt</t>
  </si>
  <si>
    <t>Karton ozdobny - kolory pastelowe- do wizytówek, dyplomów; grubość min.180g/m2, opakowanie 20 szt</t>
  </si>
  <si>
    <t>Klipy biurowe 19 opak. 12 szt</t>
  </si>
  <si>
    <t>Klipy biurowe 25 opak. 12 szt</t>
  </si>
  <si>
    <t>Koperty  białe z folią bąbelkową  17/G o wymiarze zew.260x350, samoklejące z paskiem</t>
  </si>
  <si>
    <t>Koperty  białe z folią bąbelkową  18/H o wymiarze zew.290x370, samoklejące z paskiem</t>
  </si>
  <si>
    <t>Koperty B4-  białe 250x353, samoklejące z paskiem, opak. 50 szt</t>
  </si>
  <si>
    <t>Koperty B4- białe 250x353, samoklejące z paskiem, opak. 250 szt</t>
  </si>
  <si>
    <t>Koperty B5- białe 176x250, samoklejące z paskiem, opak. 50 szt</t>
  </si>
  <si>
    <t>Koperty B5- białe 176x250, samoklejące z paskiem, opak. 500 szt</t>
  </si>
  <si>
    <t>Koperty białe z folią bąbelkową  20/K o wymiarze zew.350x470, samoklejące z paskiem</t>
  </si>
  <si>
    <t>Koperty białe z folią bąbelkową  19/I o wymiarze zew.320x455, samoklejące z paskiem</t>
  </si>
  <si>
    <t>Koperty E4 białe 280x400, samoklejące z paskiem, opak. 50 szt</t>
  </si>
  <si>
    <t>Koperty E4- białe 280x400, samoklejące z paskiem, opak. 250 szt</t>
  </si>
  <si>
    <t>Koperty C-5 białe, samoklejące z paskiem, opak. 500 szt</t>
  </si>
  <si>
    <t>Koperty C-5 białe, samoklejące z paskiem, opak. 50 szt</t>
  </si>
  <si>
    <t>Koperty DL, SK, białe, samoklejące z paskiem, opak. 1000szt</t>
  </si>
  <si>
    <t>Koperty DL, SK, białe, samoklejące z paskiem, opak. 50 szt</t>
  </si>
  <si>
    <t>Koperty rozszerzane C4 RBD białe samoklejące z paskiem</t>
  </si>
  <si>
    <t xml:space="preserve">Koperty rozszerzane B4 RBD białe samoklejące z paskiem </t>
  </si>
  <si>
    <t>Koperty rozszerzane E4 RBD białe samoklejące z paskiem</t>
  </si>
  <si>
    <t>Koperty C-6, samoklejące z paskiem SK opak. 1000 szt</t>
  </si>
  <si>
    <t>Koperty C-6, samoklejące z paskiem SK opak. 50 szt</t>
  </si>
  <si>
    <t xml:space="preserve">Kostka  biała -83x83x7,5cm  (+/- 5%) w plastikowym, przezroczystym pudełku </t>
  </si>
  <si>
    <t>Kostka  kolor - 400 kartek, wkład o wymiarach 83x83  (+/- 5%) brzeg nieklejony, wysokość 5 cm</t>
  </si>
  <si>
    <t>Kostka  kolor -83x83x7,5cm  (+/- 5%) w plastikowym, przezroczystym pudełku</t>
  </si>
  <si>
    <t>Grzbiety do bindowania 18mm, opak.100 szt -mix kolorów</t>
  </si>
  <si>
    <t>Grzbiety do bindowania 10mm, opak.100 szt -mix kolorów</t>
  </si>
  <si>
    <t>Grzbiety do bindowania 12mm, opak.100szt -mix kolorów</t>
  </si>
  <si>
    <t>Grzbiety do bindowania 14mm, opak.100 szt.-mix kolorów</t>
  </si>
  <si>
    <t>Grzbiety do bindowania 16mm , opak.100szt-mix kolorów</t>
  </si>
  <si>
    <t>Grzbiety do bindowania 28mm, opak.100szt-mix kolorów</t>
  </si>
  <si>
    <t>Grzbiety do bindowania 22mm, opak.100szt-mix koloorów</t>
  </si>
  <si>
    <t>Grzbiety do bindowania 8 mm, opak.100szt -mix kolorów</t>
  </si>
  <si>
    <t>Grzbiety do bindowania 25 mm, opak.100szt -mix kolorów</t>
  </si>
  <si>
    <t xml:space="preserve">Korektor w pisaku - wielofunkcyjny korektor precyzyjny, cienkopiszący, metalowa końcówka o długości ok. 4mm, do pokrywania drobnych szczegółow, możliwość stosowania jako biały marker na dowolnej  powierzchni, pojemność min 12ml  </t>
  </si>
  <si>
    <t>Kuweta na dokumenty, trzypoziomowa, metalowa-siatka,</t>
  </si>
  <si>
    <t>Listwy wsuwane do oprawiania, różne kolory - 6mm, opak. 50szt</t>
  </si>
  <si>
    <t>Masa wielokrotnie klejąca do mocowania m.in. plakatów, rysunków, notatek, niebrudząca, nieplamiąca</t>
  </si>
  <si>
    <t>Notes samoprzylepny 76x76 -100 kart, kolory neonowe żółty, zielony,pomarańczowy, różowy</t>
  </si>
  <si>
    <t>Notes samoprzylepny 38x51- 100 kart, kolor żółty</t>
  </si>
  <si>
    <t>Notes samoprzylepny 51x76- 100 kart, kolor żółty</t>
  </si>
  <si>
    <t>Notes samoprzylepny 76x76 -100 kart, kolor żółty</t>
  </si>
  <si>
    <t>Notes samoprzylepny 51x51 -250 kart, kolory neonowe, 5 kolorów</t>
  </si>
  <si>
    <t>Notes samoprzylepny 76x76 -450 kart, kolory neonowe, 5 kolorów</t>
  </si>
  <si>
    <t>Okładki do bindowania, przody przezroczyste 200 mic/ opak. 100 szt.</t>
  </si>
  <si>
    <t>Papier A4 do zdjęć, do drukarki atramentowej, błyszczący 230g/m2 opak.20szt</t>
  </si>
  <si>
    <t>Papier o wymiarach 100mmx150mm, do zdjęć, do drukarki atramentowej, błyszczący, opak. 100 szt.</t>
  </si>
  <si>
    <t>Papier kolorowy ksero A4, kolory pastelowe,160g opak. 250 kartek</t>
  </si>
  <si>
    <t>Pinezki  zwykłe, w kolorze srebrnym, w opakowaniu 50szt</t>
  </si>
  <si>
    <t>Długopis żelowy mix kolorów z wymiennym wkładem żelowym,linia pisania extra fine 0,32mm, długość linii przynajmniej 1000 m, końcówka ze wzmocnionej stali, gumowy wygodny uchwyt, gładka i równa linia pisania</t>
  </si>
  <si>
    <t xml:space="preserve">Samoprzylepne, przezroczyste kieszonki na płyty CD/DVD, o wymiarach 123x123 mm w  opakowaniu 5szt, </t>
  </si>
  <si>
    <t xml:space="preserve">Samoprzylepne- na rzep, przezroczyste kieszonki na płyty CD/DVD, o wymiarach 123x123 mm w  opakowaniu 5szt,  </t>
  </si>
  <si>
    <t>Korektor w pisaku z cienką metalową końcówką, końcówka wykonana ze stali węglowej, szybkoschący, zawartość tuszu 15g, powierzchnia korygowania 1700 cm2</t>
  </si>
  <si>
    <t>Korektor w taśmie o szerokości 4,2 mm i długości 10m, syntetyczna, odporna na światło, nadaje się do oryginałów do kserowania.</t>
  </si>
  <si>
    <t>Kuweta biurowa wykonana z wytrzymałego poliestru, 
z możliwością łączenia pionowo i kakadowo, w kolorze niebieskim, zielonym, żółtym,bezbarwnym, czerwonym, dymnym i przezroczyste</t>
  </si>
  <si>
    <t>Papier pakowy, szary, półpergamin rolka  szer. 100cm, 120g</t>
  </si>
  <si>
    <t xml:space="preserve">Papier pakowy, A0, szary, makulaturowy w arkuszach </t>
  </si>
  <si>
    <t>Papier kancelaryjny A3, w kratkę, 70g, opak. 500 szt.</t>
  </si>
  <si>
    <t>Papier kancelaryjny A3, w linię, 70g, opak. 500 szt.</t>
  </si>
  <si>
    <t>Papier A4 kolorowy do drukarki mix kolorów 80g opak. 500 kartek</t>
  </si>
  <si>
    <t>Papier kolorowy ksero A4, kolory neonowe, 160g, opak. 250 kartek</t>
  </si>
  <si>
    <t>Papier kredowy A4, biały, o gramaturze 200g/m2 opak. 100 szt</t>
  </si>
  <si>
    <t>Papier ksero A4, kość słoniowa, o gramaturze 100g/m2, opak. 250szt</t>
  </si>
  <si>
    <t>Przybornik/piórnik metalowy siatkowy na biurko, wysokość 95mm, szerokość 100mm, długość 205mm, z możliwościa umieszczenia karteczek, długopisów, spinaczy. Kolor srebrny i czarny</t>
  </si>
  <si>
    <t>Przybornik/piórnik metalowy siatkowy na biurko, w kształcie kubka, okrągły,  średnica 90mm, wysokość 100mm. Kolor srebrny i czarny</t>
  </si>
  <si>
    <t>Przybornik/piórnik metalowy siatkowy na biurko, w kształcie kubka, okrągły,  średnica 65mm, wysokość 100mm. Kolor srebrny i czarny</t>
  </si>
  <si>
    <t>Pisaki 4-kolorowe-komplety</t>
  </si>
  <si>
    <t>Flamaster-pisak w kolorze czarnym</t>
  </si>
  <si>
    <t>Płyty CD-R Cake, opak. 50 ,700mb 52x80m</t>
  </si>
  <si>
    <t>Przekładka kartonowa,kolorowa -12 kartkowe A4</t>
  </si>
  <si>
    <t>Przekładka kartonowa,kolorowa-10 kartkowe A4</t>
  </si>
  <si>
    <t>Przekładki kartonowe,kolorowe -5 kartowe A4</t>
  </si>
  <si>
    <t>Płyty CD-R, 700mb koperta</t>
  </si>
  <si>
    <t>Płyty CD-R, 700mb SLIM</t>
  </si>
  <si>
    <t>Przekładki kolorowe, cyfrowe od 1-10 A4</t>
  </si>
  <si>
    <t>Brystol A2 w kolorowy, 220g/m2</t>
  </si>
  <si>
    <t>Przekładki tekturowe, kolorowe, alfabetyczne A4</t>
  </si>
  <si>
    <t>Przekładki z PP szare 1-10, numeryczne A4</t>
  </si>
  <si>
    <t>Przekładki z PP, szare 1-12, numeryczne A4</t>
  </si>
  <si>
    <t>Przekładki z PP, szare 1-15, numeryczne A4</t>
  </si>
  <si>
    <t>Przekładki z PP, szare 1-20, numeryczne A4</t>
  </si>
  <si>
    <t>Przekładki z  PP, szare 1-31, numeryczne A4</t>
  </si>
  <si>
    <t>Przekładki  z PP,szare  1-5, numeryczne A4</t>
  </si>
  <si>
    <t>Przekładki z PP,szare 1-54, numeryczne A4</t>
  </si>
  <si>
    <t>Pudła do archiwizacji  grzbiet 80mm, do przechowywania dokumentów w formacie A4</t>
  </si>
  <si>
    <t xml:space="preserve">Pudło archiwizacyjne zbiorcze, otwierane z przodu,wykonane z falistej tektury, uchwyty na dłonie w bocznych ścianach,
pomieści 5 pojemników archwizacyjnych o szerokości 100m lub 6 pojemników szerokości 80mm
</t>
  </si>
  <si>
    <t>Rolka papierowa do faxu o rozmiarze 210mmx30mb</t>
  </si>
  <si>
    <t>Segregator szeroki A4/75 mm mix kolorów, z etykietą na rogach, bez okucia, pokryty folią PP, 2 ringi. Oklejka kolorowa, pokryta folią polipropylenową o strukturze płótna.Tektura grubość 2,1mm, gramatura 1290gsm.</t>
  </si>
  <si>
    <t>Segregator szeroki A5/75mm, z etykietą, na rogach okuty, pokryty folią PP, dźwignia z dociskaczem. Oklejka kolorowa, pokryta folią polipropylenową, powłoka błyszcząca. Tektura grubość min 2,0mm</t>
  </si>
  <si>
    <t xml:space="preserve">Segregator wąski A4/50mm, z etykietą, na rogach okuty, pokryty folią PP, dźwignia z dociskaczem. Oklejka pokryta folią polipropylenową, powłoka błyszcząca, gama minimum dwudziestu kolorów. Tektura grubość min 2,0mm. </t>
  </si>
  <si>
    <t>Segregator szeroki A4/7,5 mm,  z etykietą, na rogach okuty, pokryty folią PP, dźwignia z dociskaczem. Oklejka pokryta folią polipropylenową, powłoka błyszcząca, gama minimum dwudziestu kolorów. Tektura grubość min 2,0mm.</t>
  </si>
  <si>
    <t>Segregator wąski A4/35mm mix kolorów z etykietą na rogach okuty pokryty folią PP, 4 ringi.Oklejka pokryta folią polipropylenową, powłoka błyszcząca.</t>
  </si>
  <si>
    <t>Skoroszyt plastikowy twardy, wpinany do segregatora  z boku z europerforacją okładka z przodu przezroczysta wykonana z foli PCV o grubości: min 150 mic, tył kolorowy min 160mic, pojemość około 200 kart</t>
  </si>
  <si>
    <t>Skoroszyt plastikowy twardy –okładka z przodu przezroczysta wykonana z folii PCV o grubości: min 150 mic, tył kolorowy min 160mic., pojemość około 200 kart</t>
  </si>
  <si>
    <t>Skorowidz A4 szeroki/96 kartkowy, twarda oprawa
kartki w kratkę z indeksem alfabetycznym</t>
  </si>
  <si>
    <t xml:space="preserve">Skorowidz 1/2 A4 szeroki/96 kartkowy, </t>
  </si>
  <si>
    <t>Spinacze  28mm, okragłe, opak.100</t>
  </si>
  <si>
    <t>Spinacze  50mm, okragłe, opak.100</t>
  </si>
  <si>
    <t>Spinacze 33 mm, okrągłe, opak.100</t>
  </si>
  <si>
    <t>Spinacze biurowe,krzyżowe 40mm, opak.50 szt</t>
  </si>
  <si>
    <t>Tablice korkowe 120x90 w ramie drewnianej</t>
  </si>
  <si>
    <t>Tablice korkowe 40x60 w ramie drewnianej</t>
  </si>
  <si>
    <t>Tablice korkowe 90x60 w ramie drewnianej</t>
  </si>
  <si>
    <t xml:space="preserve">Taśma biurowa matowa 19mm/10m, niewidoczna po naklejeniu, łatwo odkleja się od większości powierzchni można po niej pisać ,nie zostawia smug na fotokopiach,  nie żółknie, odrywanie bez konieczności używania nożyczek </t>
  </si>
  <si>
    <t>Teczka do podpisu A4-8 stron, rozszerzany grzbiet</t>
  </si>
  <si>
    <t>Podkładka z klipem A4, z folii PCV, usztywniona tekturą podkładka do pisania, mechanizm zaciskowy</t>
  </si>
  <si>
    <t>Teczka kopertowa z zatrzaskiem A5, z kolorowej, przezroczystej folii polipropylenowej</t>
  </si>
  <si>
    <t>Teczka kopertowa z zatrzaskiem A4, z kolorowej, przezroczystej folii polipropylenowej</t>
  </si>
  <si>
    <t>Teczka  A4/35mm, zamykana na 2 rzepy, wykonana  utwardzanego kartonu (min 1,9mm) pokryta folią PP, kolorowe</t>
  </si>
  <si>
    <t>Teczka A4 z gumką na rogach, mocny powlekany preszpan-karton  gr 200 -mix kolorów, gumki w kolorze teczki, kolorowe</t>
  </si>
  <si>
    <t>Teczka A4 na gumkę–tekturowa biała, 300g</t>
  </si>
  <si>
    <t>Teczka wiązana A4–tekturowa biała, 300g</t>
  </si>
  <si>
    <t>Skoroszyt pełny 1/1–tekturowy biały,275 g, zawieszka</t>
  </si>
  <si>
    <t>Skoroszyt połówka 1/2 –tekturowy biały ,275 g, zawieszka</t>
  </si>
  <si>
    <t>Temperówki  kolorowe z pokrywką, ostrze nożowe ze stali</t>
  </si>
  <si>
    <t>Temperówki metalowe pojedyńcze, strze nożowe ze stali</t>
  </si>
  <si>
    <t>Tusz do stempli ręcznych i pieczątek automatycznych z gumową i polimerową płytką stemplująca w różnych kolorach,25ml,końcówka buteleczki ułatwiająca nasączanie</t>
  </si>
  <si>
    <t>Wąsy skoroszytowe mix kolorów/w opak/25szt, długość całkowita 150mm, szer.35mm</t>
  </si>
  <si>
    <t>Zakładki indeksujące, kolorowe o wymiarze 20x50, bloczek 4x50-kolory neonowe, gramatura 75g/m2, foliowe</t>
  </si>
  <si>
    <t>Zakładki  indeksujące, kolorowe o wymiarze 12x45, bloczek 5 kolorów po 20 szt każdy, neonowe, foliowe</t>
  </si>
  <si>
    <t>Zakładki indeksujące, 25mmx43mm; połowa zakładki  przezroczysta, połowa w kolorze, możliwość pisania na nich, możliwość wielokrotnego przyklejania</t>
  </si>
  <si>
    <t>Brulion A4-200 kartkowe szyte w sztywnej oprawie</t>
  </si>
  <si>
    <t>Brulion 96 kartkowy A4-kratka sztywna oprawa, szyty</t>
  </si>
  <si>
    <t>Brulion 96 kartkowy A5-kratka,sztywna oprawa, szyty</t>
  </si>
  <si>
    <t>Zszywacz na mini zszywki 10/5, metalowy mechanizm, plastikowe ramię</t>
  </si>
  <si>
    <t>Zszywki nr 10 na mały zszywacz, stalowe ocynkowane, opak.1000</t>
  </si>
  <si>
    <t xml:space="preserve">Zszywki opak. małe A-1000 24/6 ,wykonane z wysokiej jakości zszywki, stalowe ocynkowane. </t>
  </si>
  <si>
    <t>Zszywki 23/13, opak.1000, stalowe ocynkowane galwanizowane</t>
  </si>
  <si>
    <t>Zszywki 23/8, opak.1000, stalowe ocynkowane galwanizowane</t>
  </si>
  <si>
    <t>Zszywki 24/6, opak.1000, stalowe ocynkowane galwanizowane</t>
  </si>
  <si>
    <t>Wąsy do archiwizacji zatrzaskowe, klip, długość wąsa ok.75mm, białe, opakowanie 100 szt</t>
  </si>
  <si>
    <t xml:space="preserve">Wizytownik obrotowy min.400 kart, 200 przezroczystych dwustronnych koszulek na wizytówki o rozmiarze 67mmx102mm, metalowa podstawa </t>
  </si>
  <si>
    <t>Nóż do otwierania kopert, ostrze ze stali nierdzewnej, oraz rękojeść pokryta wytrzymałym tworzywem sztucznym w kolorze czarnym. Długość noża razem z uchwytem 19 cm</t>
  </si>
  <si>
    <t>Teczka zawieszana wykonana z kartonu 250g/m2, o wymiarach kartonu szer. 30,5cmx wys.23 cm, mocowana na wzmocnionej, metalowej szynie zakończona z dwóch stron profilowanymi haczykami pokrytymi grubą, plastikową warstwą wierzchnią. W komplecie przezroczyste identyfikatory/szyldziki. Kolory: zielony, niebieski, żółty, czerwony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</si>
  <si>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</si>
  <si>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</si>
  <si>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</si>
  <si>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</si>
  <si>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</si>
  <si>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</si>
  <si>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</si>
  <si>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</si>
  <si>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</si>
  <si>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</si>
  <si>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</si>
  <si>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</si>
  <si>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</si>
  <si>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</si>
  <si>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</si>
  <si>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</si>
  <si>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</si>
  <si>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</si>
  <si>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</si>
  <si>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</si>
  <si>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</si>
  <si>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</si>
  <si>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</si>
  <si>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</si>
  <si>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</si>
  <si>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</si>
  <si>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</si>
  <si>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</si>
  <si>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</si>
  <si>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</si>
  <si>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</si>
  <si>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</si>
  <si>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</si>
  <si>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</si>
  <si>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</si>
  <si>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</si>
  <si>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</si>
  <si>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</si>
  <si>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</si>
  <si>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</si>
  <si>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</si>
  <si>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</si>
  <si>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</si>
  <si>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</si>
  <si>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</si>
  <si>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</si>
  <si>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</si>
  <si>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</si>
  <si>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</si>
  <si>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</si>
  <si>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</si>
  <si>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</si>
  <si>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</si>
  <si>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</si>
  <si>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</si>
  <si>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</si>
  <si>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</si>
  <si>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</si>
  <si>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</si>
  <si>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</si>
  <si>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</si>
  <si>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</si>
  <si>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</si>
  <si>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</si>
  <si>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</si>
  <si>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</si>
  <si>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</si>
  <si>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</si>
  <si>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</si>
  <si>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</si>
  <si>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</si>
  <si>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</si>
  <si>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</si>
  <si>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</si>
  <si>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</si>
  <si>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</si>
  <si>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</si>
  <si>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</si>
  <si>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</si>
  <si>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</si>
  <si>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</si>
  <si>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</si>
  <si>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</si>
  <si>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</si>
  <si>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</si>
  <si>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</si>
  <si>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</si>
  <si>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</si>
  <si>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</si>
  <si>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</si>
  <si>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</si>
  <si>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</si>
  <si>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</si>
  <si>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</si>
  <si>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</si>
  <si>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</si>
  <si>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</si>
  <si>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</si>
  <si>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</si>
  <si>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</si>
  <si>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</si>
  <si>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</si>
  <si>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</si>
  <si>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</si>
  <si>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</si>
  <si>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</si>
  <si>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</si>
  <si>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</si>
  <si>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</si>
  <si>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</si>
  <si>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</si>
  <si>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</si>
  <si>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</si>
  <si>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</si>
  <si>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</si>
  <si>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</si>
  <si>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</si>
  <si>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</si>
  <si>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</si>
  <si>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</si>
  <si>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</si>
  <si>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</si>
  <si>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</si>
  <si>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</si>
  <si>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</si>
  <si>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</si>
  <si>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</si>
  <si>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</si>
  <si>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</si>
  <si>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</si>
  <si>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</si>
  <si>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</si>
  <si>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</si>
  <si>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</si>
  <si>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</si>
  <si>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</si>
  <si>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</si>
  <si>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</si>
  <si>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</si>
  <si>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</si>
  <si>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</si>
  <si>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</si>
  <si>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</si>
  <si>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</si>
  <si>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</si>
  <si>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</si>
  <si>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</si>
  <si>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</si>
  <si>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</si>
  <si>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</si>
  <si>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</si>
  <si>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</si>
  <si>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</si>
  <si>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</si>
  <si>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</si>
  <si>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</si>
  <si>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</si>
  <si>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</si>
  <si>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</si>
  <si>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</si>
  <si>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</si>
  <si>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</si>
  <si>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</si>
  <si>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</si>
  <si>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</si>
  <si>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</si>
  <si>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</si>
  <si>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</si>
  <si>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</si>
  <si>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</si>
  <si>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</si>
  <si>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</si>
  <si>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</si>
  <si>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</si>
  <si>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</si>
  <si>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</si>
  <si>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</si>
  <si>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</si>
  <si>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</si>
  <si>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</si>
  <si>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</si>
  <si>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</si>
  <si>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</si>
  <si>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</si>
  <si>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</si>
  <si>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</si>
  <si>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</si>
  <si>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</si>
  <si>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</si>
  <si>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</si>
  <si>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</si>
  <si>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</si>
  <si>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</si>
  <si>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</si>
  <si>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</si>
  <si>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</si>
  <si>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</si>
  <si>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</si>
  <si>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</si>
  <si>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</si>
  <si>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</si>
  <si>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</si>
  <si>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</si>
  <si>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</si>
  <si>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</si>
  <si>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</si>
  <si>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</si>
  <si>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</si>
  <si>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</si>
  <si>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</si>
  <si>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</si>
  <si>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</si>
  <si>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</si>
  <si>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</si>
  <si>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</si>
  <si>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</si>
  <si>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</si>
  <si>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</si>
  <si>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</si>
  <si>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</si>
  <si>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</si>
  <si>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</si>
  <si>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</si>
  <si>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</si>
  <si>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</si>
  <si>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</si>
  <si>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</si>
  <si>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</si>
  <si>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</si>
  <si>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</si>
  <si>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</si>
  <si>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</si>
  <si>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</si>
  <si>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</si>
  <si>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</si>
  <si>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</si>
  <si>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</si>
  <si>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</si>
  <si>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</si>
  <si>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</si>
  <si>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</si>
  <si>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</si>
  <si>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</si>
  <si>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</si>
  <si>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</si>
  <si>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</si>
  <si>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</si>
  <si>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</si>
  <si>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</si>
  <si>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</si>
  <si>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</si>
  <si>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</si>
  <si>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</si>
  <si>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</si>
  <si>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</si>
  <si>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</si>
  <si>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</si>
  <si>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</si>
  <si>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</si>
  <si>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</si>
  <si>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</si>
  <si>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</si>
  <si>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</si>
  <si>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</si>
  <si>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</si>
  <si>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</si>
  <si>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</si>
  <si>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</si>
  <si>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</si>
  <si>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</si>
  <si>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</si>
  <si>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</si>
  <si>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</si>
  <si>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</si>
  <si>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</si>
  <si>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</si>
  <si>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</si>
  <si>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</si>
  <si>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</si>
  <si>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</si>
  <si>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</si>
  <si>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</si>
  <si>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</si>
  <si>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</si>
  <si>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</si>
  <si>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</si>
  <si>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</si>
  <si>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</si>
  <si>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</si>
  <si>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</si>
  <si>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</si>
  <si>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</si>
  <si>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</si>
  <si>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</si>
  <si>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Długopis tradycyjny, automatyczny z wymiennym metalowym wkładem wielkopojemnym. Korpus wykonany z tworzywa sztucznego ozdobiony niklowanym klipsem, obrączką oraz okuwką
- obudowa dzielona w ok. 1/3 wysokości
- klips i wykończenia niklowane 
- średnica kulki: 0,8 mm
- szerokość linii pisania: 0,6 - 0,7 mm
- długość linii pisania:  przynajmniej 2500 m 
- kolor tuszu niebieski, czarny</t>
  </si>
  <si>
    <t>Gumka biurowa dwuczęściowa- część do ścierania grafitu z papieru, folii kreślarskiej  i część do ścierania atramentu, długopisu. Nie naruszająca ścieranej powierzchni</t>
  </si>
  <si>
    <t>Koszulka na dokumenty A4, wysokoprzeźroczysta, krystaliczna A4, grubość min 50 mic,  opak. 100 szt, w kartonowym opakowaniu z uchylnym wieczkiem ułatwiającym wyjmowanie pojedyńczej obwoluty</t>
  </si>
  <si>
    <t>Kreda kolorowa do tablicy okragła, niepyląca opak. 50 szt.</t>
  </si>
  <si>
    <t>Kreda kolorowa do tablicy, niepyląca, opak. 50 szt.</t>
  </si>
  <si>
    <t>Kreda biała do tablicy, okrągła, niepyląca, opak. 50 szt.</t>
  </si>
  <si>
    <t>Marker olejowy, końcówka ok. 4,6mm; dł. linii pisania min. 240m, szeroka gama 15 kolorów, przeznaczony do powierzchni gładkich i szorstkich np. metal, szkło, plastik, guma.</t>
  </si>
  <si>
    <t>Ołówki z gumką HB, średnica grafitu 2,3 mm - korpus bezdrzewny wykonany z żywicy syntetycznej, odporny na złamanie i nie pozostawiający drzazg</t>
  </si>
  <si>
    <t>Pojemnik na czasopisma wykonany z PCV, ścięty składany A4/110mm, różne kolory.Wyposażony w dwustronną wymienną etykietę opisową na grzbiecie. Szerokość grzbietu 11 cm. Posiada otwór na palec umożliwiający łatwe zdejmowanie pojemnika z półki</t>
  </si>
  <si>
    <t>Papier satynowy A4, 200g, opak.250 kartek</t>
  </si>
  <si>
    <t>Teczka z klipem A4, zamykana, z folii PCV, usztywniona tekturą podkładka do pisania, mechanizm zaciskowy,  uchwyt na długopis i duża kieszeń na wewnętrznej stronie okładki</t>
  </si>
  <si>
    <t xml:space="preserve">Biuwar tygodniowy z listwą A2
-listwa ochronna, w dolnej części, zabezpieczająca kartki przed zagniataniem </t>
  </si>
  <si>
    <t xml:space="preserve">Blok listowy A4-100 kartkowy, gramatura papieru 80g/m2, kolor biały  </t>
  </si>
  <si>
    <t xml:space="preserve">Blok listowy A5- 100 kartkowy, gramatura papieru 80g/m2, kolor biały  </t>
  </si>
  <si>
    <t>Blok techniczny  A4- 10 kartkowy, gramatura papieru 220g/m2, kolor biały</t>
  </si>
  <si>
    <t>Brulion na spirali A5/80 kartek, rodzaj kratka, miękka okładka</t>
  </si>
  <si>
    <t>Brulion na spirali A4/80 kartek, rodzaj kratka, miękka okładka</t>
  </si>
  <si>
    <t>Chusteczki wilgotne, czyszczące do ekranów, monitorów LCD op. 100 szt tuba</t>
  </si>
  <si>
    <t xml:space="preserve">Sprężone powietrze w pojemniku o pojemności 400ml do czyszczenia, usuwania kurzu ze sprzętu elektronicznego, komputerowego </t>
  </si>
  <si>
    <t xml:space="preserve">Pianka do czyszczenia plastiku w pojemniku o pojemności 400ml </t>
  </si>
  <si>
    <t xml:space="preserve">Pianka do czyszczenia monitorów i ekranów w pojemniku o pojemności 400ml </t>
  </si>
  <si>
    <t>Długopis przezroczysty z zatrzaskiem końcówka długopisu niklowo-srebrna 0,7 mm, z wymiennym wkładem cienkopiszącym, woddoodporny tusz o intensywnym, nieblaknącym kolorze.
Długość linii pisania: przynajmniej 1500 m.</t>
  </si>
  <si>
    <t>Długopis z wymiennym wkładem 
-linia pisząca ok. 0,5 mm
Długość linii pisania: przynajmniej 1700 m
Końcówka pisząca 0,7 mm
Automatyczny
Kolory wkładów: czarny, niebieski</t>
  </si>
  <si>
    <t>Długopis - z wymiennym wkładem, prosta, klasyczna przezroczysta obudowa pozwala kontrolować poziom tuszu.  Długość linii pisania: przynajmniej 1700 m.  Grubość linii pisania -  ok. 0,27 mm. Końcówka 0,7 mm wykonana z niklowanego srebra; kulka wykonana ze stali hartowanej.
Kolory wkładów: czarny, niebieski</t>
  </si>
  <si>
    <t>Etykieta uniwersalna samoprzylepna o wymiarach 297x210  op. 100 szt</t>
  </si>
  <si>
    <t>Etykiety samoprzylepne, uniwersalnae o wymiarach 70x50,8 op. 100 szt</t>
  </si>
  <si>
    <t>Etykiety samoprzylepne, uniwersalne o wymiarach 210x148,5 op. 100 szt</t>
  </si>
  <si>
    <t>Etykiety samoprzylepnae, uniwersalne o wymiarach 105x148,5 op. 100 szt</t>
  </si>
  <si>
    <t>Etykiety uniwersalne, samoprzylepne o wymiarach 105x33,80 op. 100 szt</t>
  </si>
  <si>
    <t>Etykiety uniwersalne, samoprzylepne o wymiarach 52,5x29,7 op. 100 szt</t>
  </si>
  <si>
    <t>Etykiety uniwersalne, samoprzylepne o wymiarach 52,5x21,20 op. 100 szt</t>
  </si>
  <si>
    <t>Etykiety uniwersalne, samoprzylepne o wymiarach 99,1x67,7 op. 100 szt</t>
  </si>
  <si>
    <t>Bezbarwna folia do drukarki laserowej , opak.100 szt</t>
  </si>
  <si>
    <t>Bezbarwna folia do drukarki atramentowej  , opak.50 szt</t>
  </si>
  <si>
    <t>Bezbarwna folia do kserokopiarki opak.50 szt</t>
  </si>
  <si>
    <t xml:space="preserve">Karteczki samoprzylepne 75x75 mm (+/- 10%) harmonijkowe do podajnika </t>
  </si>
  <si>
    <t>Klej biurowy 50ml, wyposażony w kulkę do nanoszenia kleju, nie deformujący klejonej powierzchni</t>
  </si>
  <si>
    <t>Klej z rolką, dozującą wypływ kleju przy zetknięciu z powierzchnią, bezzapachowy, pojemność min 30 ml</t>
  </si>
  <si>
    <t>Koperty CD białe z folią bąbelkową  o wymiarze zew.200x175, samoklejące z paskiem</t>
  </si>
  <si>
    <t>Koperty białe z folią bąbelkową  11/A o wymiarze zew.130x175, samoklejące z paskiem</t>
  </si>
  <si>
    <t>Koperty białe z folią bąbelkową  12/B o wymiarze zew.140x225, samoklejące z paskiem</t>
  </si>
  <si>
    <t>Koperty białe z folią bąbelkową  13/C o wymiarze zew.170x225, samoklejące z paskiem</t>
  </si>
  <si>
    <t>Koperty białe z folią bąbelkową  14/D o wymiarze zew.200x275, samoklejące z paskiem</t>
  </si>
  <si>
    <t>Koperty  białe z folią bąbelkową  15/E o wymiarze zew.240x275, samoklejące z paskiem</t>
  </si>
  <si>
    <t>Koperty  białe z folią bąbelkową  16/F o wymiarze zew.240x350, samoklejące z paskiem</t>
  </si>
  <si>
    <t>Kalkulator 12-pozycyjny duży wyświetlacz, podwójne zasilanie- baterie lub energia słoneczna, klawisz cofania, klawisz znaku +/- ,  obliczenia procentowe, pierwiastek kwadratowy, przybliżenia 4,2,1,0 miejsc po przecinku, zapis walutowy, wymiary około 34,5x155x210</t>
  </si>
  <si>
    <t xml:space="preserve">Korektor w płynie z gąbką, szybkoschnący, na bazie rozpuszczalnika, aplikator w formie gąbki akrylowej, pojemność min 20ml, kryjący każdy rodzaj tuszu. </t>
  </si>
  <si>
    <t xml:space="preserve">Koszulka poszerzana A4, na katalogi lub dużą ilość dokumentów, sztywna folia, boczna perforacja umożliwiająca wpięcie do segregatora,
otwierana z góry, grubość folii 170 mic, w opakowaniu 10szt </t>
  </si>
  <si>
    <t>Magnesy do tablicy suchościeralno-magnetycznej, mocne, 4 szt na blistrze o średniej wielkości</t>
  </si>
  <si>
    <t>Magnesy do tablicy suchościeralno-magnetycznej, mocne 6 szt na blistrze o średniej wielkości</t>
  </si>
  <si>
    <t>Notes samoprzylepny, kolorowy w linię 203x150, 50 kartek, klej umieszczony wzdłuż krótkiego boku</t>
  </si>
  <si>
    <t>Notes samoprzylepny, kolorowy w linię 150x101mm, 100 kartek, klej umieszczony wzdłuż krótkiego boku</t>
  </si>
  <si>
    <t>Obwoluta na dokumenty o formacie A4, przeźroczysta miękka,PP, typu L  grubość min. 120 mic/opak.100szt., zgrzewana po lewej długości i dolnej szerokości w kształcie litery L.</t>
  </si>
  <si>
    <t>Obwoluta na dokumenty o formacie A4, przeźroczysta twarda min. 180 mic, folder wykonany z folii PCV, 
Zgrzewana po lewej długości i dolnej szerokości w kształcie litery L.</t>
  </si>
  <si>
    <t>Obwoluta na dokumenty o formacie A4, przezroczysta twarda A4-U min.180 mic, folder wykonany z folii PCV, 
Zgrzewana po lewej i prawej długości oraz dolnej szerokości w kształcie litery U.</t>
  </si>
  <si>
    <t>Obwoluta na dokumenty o formacie A4, z zakładką, przezroczysta, wpinana do segregatora, grubość min.75mic/opak 10szt.</t>
  </si>
  <si>
    <t>Okładki do bindowania tył skóropodobny karton, mix kolorów, opakowanie 100 szt</t>
  </si>
  <si>
    <t>Ołówek automatyczny  0,5mm i 0,7mm, gumowa obudowa w metalicznych transparentnych kolorach (niebieski,pomarańczowy,zielony,różowy,szary). Ołówek wyposażony w gumkę nie zawierającą PCV oraz lateksu. Możliwość jednorazowego uzupełnienia 12 grafitów tzw. "12 na raz"</t>
  </si>
  <si>
    <t>Pojemnik kartonowy stojący A4/80mm, wykonany z lakierowanej bezkwasowej tektury falistej, pojemność: od 800 do 1000 kartek o gramaturze 80g/m²,posiada wycięcie na palec ułatwiające wkładanie i zdejmowanie pojemnika z półki</t>
  </si>
  <si>
    <t>Płyn do czyszczenia tablicy suchościeralnej, białej</t>
  </si>
  <si>
    <t>Przekładki kartonowe laminowane 1-5 numeryczne A4</t>
  </si>
  <si>
    <t>Przekładki kartonowe laminowane 1-12 numeryczne A4</t>
  </si>
  <si>
    <t>Przekładki   kartonowe  laminowane  1-20 numeryczne A4</t>
  </si>
  <si>
    <t>Pudła do archiwizacji grzbiet 100mm, do przechowywania dokumentów w formacie A4</t>
  </si>
  <si>
    <t>Pudła do archiwizacji grzbiet 150mm, do przechowywania dokumentów w formacie A4</t>
  </si>
  <si>
    <t xml:space="preserve"> Płyty DVD+R 4,7G8, l6x, 120 minut, slim</t>
  </si>
  <si>
    <t>Dziurkacz metalowy w plastikowej obudowie, mechanizm metalowy; na minimum 25 kartek, z ogranicznikiem formatu DIN,   Rozstaw między dwoma dziurkami 80mm, średnica otworu 5,5mm. Wskaźnik środka strony. Waga nie więcej niż 350g.  Oznaczony znakiem bezpieczeństwa GS</t>
  </si>
  <si>
    <t>Dziurkacz, mechanizm metalowy, na minimum 58 kartek. Wyposażony w ogranicznik formatu wg norm DIN: F, A4, Q, A5, A6, 4-punktowa perforacja formatu A4 (3x8). Odstęp między dziurkami: 80 mm, waga ok. 970 g. Oznaczony znakiem bezpieczeństwa GS</t>
  </si>
  <si>
    <r>
      <t xml:space="preserve">Etykiety adresowe, samoprzylepne o wymiarach 105 x 42,3mm 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op. 100 szt</t>
    </r>
  </si>
  <si>
    <r>
      <t>Koszulka poszerzana A4, na katalogi lub dużą ilość dokumentów, sztywna folia, boczna perforacja umożliwiająca wpięcie do segregatora,
klapka u góry, grubość folii 170 mic,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w opakowaniu 10szt </t>
    </r>
  </si>
  <si>
    <r>
      <t xml:space="preserve">Obwoluta na dokumenty o formacie A4, groszkowa </t>
    </r>
    <r>
      <rPr>
        <strike/>
        <sz val="9"/>
        <color indexed="8"/>
        <rFont val="Calibri"/>
        <family val="2"/>
      </rPr>
      <t>-</t>
    </r>
    <r>
      <rPr>
        <sz val="9"/>
        <color indexed="8"/>
        <rFont val="Calibri"/>
        <family val="2"/>
      </rPr>
      <t xml:space="preserve"> PP, grubość min. 50 mic/opak. 100 szt. – możliwość wpięcia do segregatora </t>
    </r>
  </si>
  <si>
    <t>Wkłady do długopisów zaoferowanych w poz.193</t>
  </si>
  <si>
    <t>Wkład do długopisu pasujący do poz. 15</t>
  </si>
  <si>
    <t>Taśma papierowa 30mm/25mb</t>
  </si>
  <si>
    <t>Taśma klejąca dwustronna, szer 38mmx25m</t>
  </si>
  <si>
    <t>Taśma  klejąca dwustronna, szer 50mmx25m</t>
  </si>
  <si>
    <t>Taśma szara, szeroka do paczek 48mmx50m</t>
  </si>
  <si>
    <t>Taśma przezroczysta, szeroka do paczek 48mmx50m</t>
  </si>
  <si>
    <t>Listwy wsuwane do oprawiania, różne kolory - 9/10mm, opak. 50szt</t>
  </si>
  <si>
    <t>Listwy wsuwane do oprawiania, różne kolory - 15mm, opak. 50szt</t>
  </si>
  <si>
    <t>Blok do flipchartów  wymiary 65x100mm/ ilość arkuszy 50 kartek/w kratkę/gramatura papieru 50-70g/m2</t>
  </si>
  <si>
    <t>Grafity o grubości 0,5/0,7 mm HB- do ołowków, opak.min 12 szt</t>
  </si>
  <si>
    <t>Kostka  biała - 400 kartek, wkład  o  wymiarach 83x83 (+/- 5%), brzeg klejony-klocki, wysokość  min.5 cm</t>
  </si>
  <si>
    <t>Kostka  kolor - 400 kartek, wkład o wymiarach 83x83  (+/- 5%) brzeg klejony, wysokość min.5 cm</t>
  </si>
  <si>
    <t>Kostka  biała - 400 kartek, wkład  o  wymiarach 83x83 (+/- 5%), brzeg nieklejony-klocki, wysokość min.5 cm</t>
  </si>
  <si>
    <t>Obwoluty(koszulki) przezroczyste A5 , grubość min 50mic, opak 100 szt</t>
  </si>
  <si>
    <t>Obwoluty(koszulki) na dokumenty o formacie 220*300, groszkowe, wpinana do segregatora,  mieści do 60 kartek, papieru o gramaturze 90 g , grubość min. 120 mic/opak.25 szt</t>
  </si>
  <si>
    <t>Pojemnik PCV na dokumenty dla formatu A4, stojący, pionowy, grzbiet min 7 cm, z otworem uchwytowym na palec</t>
  </si>
  <si>
    <t>Papier A4 kolor o gramaturze 200gr, kolor biały opak.250 ark.</t>
  </si>
  <si>
    <t>Papier satynowany (specjalnie gładzony), biały, gramatura 120g/m2, białość 169 CIE, odporny  na starzenie. Spełniaja normę ISO 9706 lub równoważny. Opak. 250 szt</t>
  </si>
  <si>
    <t>Taśma klejąca przezroczysta 18mm/30m</t>
  </si>
  <si>
    <t>Brulion min192 kartkowy A5 w kratkę, sztywna oprawa, szyty</t>
  </si>
  <si>
    <t>Zszywacze na min 25 kart , posiada metalowy magazynek na jeden rodzaj zszywek 24/6 lub 26/6. Trzy metody zszywania :zszycie, zszycie czasowe i przekłucie. Głębokość wsuwania kartki :65mm.  Waga dziurkacza nie więcej niż 175g. Wyprodukowany zgodnie z German Engineering (zgodnie z Niemiecką Technologią, według najwyższych standardów) i oznaczony znakiem bezpieczeństwa GS</t>
  </si>
  <si>
    <t>Zszywacze na 100 kartek, posiada system krzyżowego zakleszczania zszywek. Posiada system ABS-magazynek na zszywki ze sprężynującym zamocowaniem umożliwia komfortowe, bezusterkowe zszywanie bez blokowania się zszywek. Głębokość wsuwania kartki :55mm. Ciężar około 700g. Wyprodukowany zgodnie z German Engineering (zgodnie z Niemiecką Technologią, według najwyższych standardów) i oznaczony znakiem bezpieczeństwa GS</t>
  </si>
  <si>
    <r>
      <t>Wkład do długopisu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pasujący do poz. 18</t>
    </r>
  </si>
  <si>
    <t>Wkład do długopisu pasujący do poz.20</t>
  </si>
  <si>
    <t>Wkłady do długopisu pasujący do poz. 22</t>
  </si>
  <si>
    <t>Wkład  do długopisu pasujący do poz.24</t>
  </si>
  <si>
    <r>
      <t>Wkład do długopisu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pasujący do poz. 26</t>
    </r>
  </si>
  <si>
    <t>RAZEM</t>
  </si>
  <si>
    <t>V</t>
  </si>
  <si>
    <t>VI</t>
  </si>
  <si>
    <t>VII</t>
  </si>
  <si>
    <t>Blok do  flipchartów  wymiary 65x100mm/ilość arkuszy 50 kartek/gładki/gramatura papieru 50-70g/m2</t>
  </si>
  <si>
    <t>Cienkopis do opisywania płyt CD/DVD-czarny, grubość linii pisania: 0,7mm, Grubość końcówki: 2.0 mm , Grubość linii pisania: 0.80 mm , Długość linii pisania: 500 m</t>
  </si>
  <si>
    <t>Cienkopis z wzmocnioną metalową obudową, z cienką końcówką, grubość lini pisania 0,3mm, pozostawiony bez skuwki kilka dni nie wysycha (potwierdzone testem ISO 554 lub równoważnym), obudowa z PP, zmywalny z wiekszości tekstyliów/ mix kolorów</t>
  </si>
  <si>
    <t>Teczka zawieszana wykonana z kartonu 230g/m2, o wymiarach kartonu szer.32x24,5cm, mocowana na wzmocnionej, metalowej szynie zakończona haczykami/zawieszkami. Wnętrze-3 przegródki z mechanizmem skoroszytowym do podziału dokumentów. W komplecie przezroczyste, wymienne identyfikatory szerokości 60 mm i białe etykiety.</t>
  </si>
  <si>
    <t>Koszulka na płyty CDsztywna, wykonana z ekologicznej folii polipropylenowej (160ľm) , przeznaczona do wpinania do segregatorów z mechanizmem klasycznym oraz ringowym posiada kieszenie na 4 płyty CD/DVD, przezroczysta, pasek z multiperforacją
wymiary zewnętrzne: 235x310 mm, opakowanie: 25 szt.</t>
  </si>
  <si>
    <t>Marker do tablicy suchościeralnej - mix kolorów, nieblaknący atrament pigmentowy, pozostawiony bez skuwki kilka dni nie wyschnie, (test ISO554 lub równoważny)</t>
  </si>
  <si>
    <t>Długopis o bardzo wysokiej gładkości i szybkości pisania.
Umożliwia on również pisanie po prawie wszystkich rodzajach papieru m in. po odwrotnej stronie druków samokopiujących. Trwałe, intensywne kolory tuszu, odporne na wodę i działanie promienni słonecznych. Bardzo precyzyjna i wytrzymała końcówka pisząca z niklowanego srebra, z kulką z węglika wolframu o średnicy 0,7mm. Grubość lini pisania 0,27mm do 0,35mmw zależności od siły nacisku. Produkt wytworzony w systemie zarządzania jakością wg normy ISO 9001:2008 (lub równoważnej)</t>
  </si>
  <si>
    <t xml:space="preserve">Papier do   do drukarek laserowych i atramentowych  A4/80g/m2,białość 153+,-3 CIE,grubość 106+,- 3um,wilgotnośc 4,0+,-0,5,nieprzezroczystość 93+,+2/-1 , gładkość 200+,-50.Papier wyprodukowany z masy bielonej, bez udziału chloru elementarnego (masy ECF). Proces produkcji prowaony w środowisku obojętnym,jako wypełniacz stosowany jest strącany węglan wapniowy, zapewniający odpowiedznią rezerwę alkaliczną dla spełnienia wymagań określonych przez normę PN-EN ISO 9706:2001 lub równoważnej. </t>
  </si>
  <si>
    <t>Papier do do drukarek laserowych i atramentowych  A3/80g/m2,białość 161+,-2 CIE,grubość 108+,- 3um,wilgotnośc 4,0+,-0,5,nieprzezroczystość93+,-2 , gładkość 180+,-50. 500 kartek w ryzie. Papier wyprodukowany z masy bielonej, bez udziału chloru elementarnego (masy ECF). Proces produkcji prowadzony w środowisku obojętnym,jako wypełniacz stosowany jest strącany węglan wapniowy, zapewniający odpowiedznią rezerwę alkaliczną dla spełnienia wymagań określonych przez normę PN-EN ISO 9706:2001 lub równoważnej.</t>
  </si>
  <si>
    <t xml:space="preserve">Papier do drukarek laserowych i atramentowych A4/80g/m2,białość 161+,-2 CIE,grubość 108+,- 3um,wilgotnośc 4,0+,-0,5,nieprzezroczystość  93+,-2 , gładkość 180+,-50. 500kartek w ryzie. Papier wyprodukowany z masy bielonej, bez udziału chloru elementarnego (masy ECF). Proces produkcji prowadzony w środowisku obojętnym, jako wypełniacz stosowany jest strącany węglan wapniowy, zapewniający odpowiedznią rezerwę alkaliczną dla spełnienia wymagań określonych przez normę PN-EN ISO 9706:2001 lub równoważnej. </t>
  </si>
  <si>
    <t>Długopis automatyczny, w plastikowej obudowie, klip i gumowy uchwyt, super cienko-piszący, trwała kulka z węglików spiekanych wolframu 0,5 mm, linia 4000m, trwały mechanizm włączający</t>
  </si>
  <si>
    <r>
      <t xml:space="preserve">Marker gruby, permanentny, nie rozmazujący się, wodoodporny na większości powierzchni. Atrament wzbogacony formułą dry safe, dzięki któremu marker pozostawiony bez skuwki na kilka dni nie wyschnie; okrągłe  –  różne kolory,(test ISO 554; lub równoważny).
</t>
    </r>
    <r>
      <rPr>
        <b/>
        <sz val="9"/>
        <color indexed="8"/>
        <rFont val="Calibri"/>
        <family val="2"/>
      </rPr>
      <t>WAŻNE!Marker musi umożliwiać wykonywanie trwałych oznaczeń na  produktach, które są przechowywane w zamrżarce niskotemperaturowej, w temperaturze -80 stopni C bezpośtrednio po wyjęciu materiału z zamrażarki
Oznaczenie musi pozostać w pełni czytelne w przypadku konieczności składowania opisanego materiału w zamrażarce, w temp -80 stopni C</t>
    </r>
  </si>
  <si>
    <r>
      <t xml:space="preserve">Foliopis - niezmywalny pisak do pisania na  szkle, plastiku, drewnie, foliach rzutnikowych, porcelanie, płytach CD/DVD. Obudowa i skuwka wykonane  są  z polipropylenu. Bezzapachowy, wodoodporny, szybkoschnący, nierozmazujący się atrament.  Pozostawiony bez skuwki do 14 dni nie wysycha dzięki formule dry safe (test ISO 554 lub równoważnym). Kolor atramentu - intensywny czarny. 
Końcówka B 1.0-2.5mm,
Końcówka F 0.6-0.7mm, 
Końcówka M 0.8-1.0mm
Końcówka S 0.3-0.4mm
</t>
    </r>
    <r>
      <rPr>
        <b/>
        <sz val="9"/>
        <color indexed="18"/>
        <rFont val="Calibri"/>
        <family val="2"/>
      </rPr>
      <t>WAŻNE!Foliopis musi umożliwiać wykonywanie trwałych oznaczeń na  produktach, które są przechowywane w zamrżarce niskotemperaturowej, w temperaturze -80 stopni C bezpośtrednio po wyjęciu materiału z zamrażarki
Oznaczenie musi pozostać w pełni czytelne w przypadku konieczności składowania opisanego materiału w zamrażarce, w temp -80 stopni C</t>
    </r>
  </si>
  <si>
    <t>Klej w sztyfcie do klejenia fotografii, papieru, tektury, zdjęć w dyplomach – mocny, bezbarwny, bezwonny, niebrudzący, zmywalny, nie wysycha dzięki  hermetycznemu opakowaniu, nie deformuje klejonej powierzchni, pojemność min 18g.  Nietoksyczny, nie zawiera PVC, nierozpuszczalny;</t>
  </si>
  <si>
    <t>Klej w taśmie, szerokość taśmy 8mm/długość 10mb,pernamentny,  końcówka zabezpieczona specjalną osłoną ergonomiczna, poręczna obudowa
do klejenia papieru, kartonu, zdjęć, itp.</t>
  </si>
  <si>
    <t xml:space="preserve">Zakreślacz z dużym zasobnikiem na atrament, mix kolorów, końcówka ścięta o wymiarach 1mm-5mm, atrament nieblaknący, szybkoschnący, nierozmazujący wydruków atramentowych i odręcznego pisma. Skuwka z klipsem w kolorze granatowym typu twist, płaska obudowa. (Test ISO554 lub równoważny). </t>
  </si>
  <si>
    <t xml:space="preserve">Załącznik nr III A do SIWZ - Szczegółowa oferta cenowa
</t>
  </si>
  <si>
    <t>Cena jednostkowa netto</t>
  </si>
  <si>
    <t>Wartość netto
(IVxV)</t>
  </si>
  <si>
    <t>j.m.</t>
  </si>
  <si>
    <t>Wartość brutto
(IVxV+VAT)</t>
  </si>
  <si>
    <t>L.p.</t>
  </si>
  <si>
    <t>VIII</t>
  </si>
  <si>
    <t>Stawka podatku VAT</t>
  </si>
  <si>
    <t xml:space="preserve">data i podpis </t>
  </si>
  <si>
    <t>Wykonawcy</t>
  </si>
  <si>
    <t>………..…………</t>
  </si>
  <si>
    <t>…………………..</t>
  </si>
  <si>
    <t>…………………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</si>
</sst>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\ &quot;zł&quot;"/>
    <numFmt numFmtId="166" formatCode="#,##0.00\ _z_ł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trike/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vertical="top" wrapText="1"/>
    </xf>
    <xf numFmtId="0" fontId="42" fillId="34" borderId="11" xfId="0" applyFont="1" applyFill="1" applyBorder="1" applyAlignment="1">
      <alignment horizontal="left" vertical="top" wrapText="1"/>
    </xf>
    <xf numFmtId="0" fontId="42" fillId="35" borderId="11" xfId="0" applyFont="1" applyFill="1" applyBorder="1" applyAlignment="1">
      <alignment horizontal="left" vertical="top" wrapText="1"/>
    </xf>
    <xf numFmtId="0" fontId="42" fillId="35" borderId="11" xfId="0" applyFont="1" applyFill="1" applyBorder="1" applyAlignment="1">
      <alignment vertical="top" wrapText="1"/>
    </xf>
    <xf numFmtId="164" fontId="42" fillId="34" borderId="11" xfId="0" applyNumberFormat="1" applyFont="1" applyFill="1" applyBorder="1" applyAlignment="1">
      <alignment horizontal="left" vertical="top" wrapText="1"/>
    </xf>
    <xf numFmtId="0" fontId="42" fillId="33" borderId="0" xfId="0" applyFont="1" applyFill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2" fillId="33" borderId="13" xfId="0" applyNumberFormat="1" applyFont="1" applyFill="1" applyBorder="1" applyAlignment="1">
      <alignment horizontal="center" vertical="center" wrapText="1"/>
    </xf>
    <xf numFmtId="166" fontId="2" fillId="33" borderId="14" xfId="0" applyNumberFormat="1" applyFont="1" applyFill="1" applyBorder="1" applyAlignment="1">
      <alignment horizontal="center" vertical="center" wrapText="1"/>
    </xf>
    <xf numFmtId="166" fontId="2" fillId="33" borderId="12" xfId="0" applyNumberFormat="1" applyFont="1" applyFill="1" applyBorder="1" applyAlignment="1">
      <alignment horizontal="center" vertical="center" wrapText="1"/>
    </xf>
    <xf numFmtId="166" fontId="2" fillId="33" borderId="15" xfId="0" applyNumberFormat="1" applyFont="1" applyFill="1" applyBorder="1" applyAlignment="1">
      <alignment horizontal="center" vertical="center" wrapText="1"/>
    </xf>
    <xf numFmtId="166" fontId="2" fillId="33" borderId="16" xfId="0" applyNumberFormat="1" applyFont="1" applyFill="1" applyBorder="1" applyAlignment="1">
      <alignment horizontal="center" vertical="center" wrapText="1"/>
    </xf>
    <xf numFmtId="0" fontId="42" fillId="34" borderId="11" xfId="0" applyFont="1" applyFill="1" applyBorder="1" applyAlignment="1" applyProtection="1">
      <alignment horizontal="left" vertical="top" wrapText="1"/>
      <protection locked="0"/>
    </xf>
    <xf numFmtId="0" fontId="42" fillId="34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43" fillId="36" borderId="18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166" fontId="3" fillId="7" borderId="20" xfId="0" applyNumberFormat="1" applyFont="1" applyFill="1" applyBorder="1" applyAlignment="1">
      <alignment horizontal="center" vertical="center" wrapText="1"/>
    </xf>
    <xf numFmtId="166" fontId="3" fillId="7" borderId="21" xfId="0" applyNumberFormat="1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166" fontId="3" fillId="7" borderId="23" xfId="0" applyNumberFormat="1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43" fillId="38" borderId="24" xfId="0" applyFont="1" applyFill="1" applyBorder="1" applyAlignment="1">
      <alignment horizontal="left" vertical="top" wrapText="1"/>
    </xf>
    <xf numFmtId="0" fontId="2" fillId="38" borderId="24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vertical="center" wrapText="1"/>
    </xf>
    <xf numFmtId="0" fontId="42" fillId="34" borderId="25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42" fillId="7" borderId="24" xfId="0" applyFont="1" applyFill="1" applyBorder="1" applyAlignment="1">
      <alignment horizontal="left" vertical="top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166" fontId="3" fillId="38" borderId="12" xfId="0" applyNumberFormat="1" applyFont="1" applyFill="1" applyBorder="1" applyAlignment="1">
      <alignment horizontal="center" vertical="center" wrapText="1"/>
    </xf>
    <xf numFmtId="166" fontId="3" fillId="38" borderId="24" xfId="0" applyNumberFormat="1" applyFont="1" applyFill="1" applyBorder="1" applyAlignment="1">
      <alignment horizontal="center" vertical="center" wrapText="1"/>
    </xf>
    <xf numFmtId="166" fontId="3" fillId="39" borderId="11" xfId="0" applyNumberFormat="1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43" fillId="40" borderId="18" xfId="0" applyFont="1" applyFill="1" applyBorder="1" applyAlignment="1">
      <alignment horizontal="center" vertical="top" wrapText="1"/>
    </xf>
    <xf numFmtId="0" fontId="3" fillId="40" borderId="18" xfId="0" applyFont="1" applyFill="1" applyBorder="1" applyAlignment="1">
      <alignment horizontal="center" vertical="center" wrapText="1"/>
    </xf>
    <xf numFmtId="0" fontId="3" fillId="40" borderId="19" xfId="0" applyFont="1" applyFill="1" applyBorder="1" applyAlignment="1">
      <alignment horizontal="center" vertical="center" wrapText="1"/>
    </xf>
    <xf numFmtId="166" fontId="3" fillId="37" borderId="26" xfId="0" applyNumberFormat="1" applyFont="1" applyFill="1" applyBorder="1" applyAlignment="1">
      <alignment horizontal="center" vertical="center" wrapText="1"/>
    </xf>
    <xf numFmtId="166" fontId="3" fillId="37" borderId="21" xfId="0" applyNumberFormat="1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wrapText="1"/>
    </xf>
    <xf numFmtId="0" fontId="42" fillId="34" borderId="11" xfId="0" applyFont="1" applyFill="1" applyBorder="1" applyAlignment="1" applyProtection="1">
      <alignment vertical="top" wrapText="1"/>
      <protection locked="0"/>
    </xf>
    <xf numFmtId="0" fontId="2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wrapText="1"/>
    </xf>
    <xf numFmtId="0" fontId="3" fillId="38" borderId="24" xfId="0" applyFont="1" applyFill="1" applyBorder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3"/>
  <sheetViews>
    <sheetView tabSelected="1" view="pageBreakPreview" zoomScale="160" zoomScaleNormal="145" zoomScaleSheetLayoutView="160" zoomScalePageLayoutView="0" workbookViewId="0" topLeftCell="A271">
      <selection activeCell="B283" sqref="B282:B283"/>
    </sheetView>
  </sheetViews>
  <sheetFormatPr defaultColWidth="9.140625" defaultRowHeight="12.75"/>
  <cols>
    <col min="1" max="1" width="4.421875" style="1" bestFit="1" customWidth="1"/>
    <col min="2" max="2" width="85.8515625" style="15" customWidth="1"/>
    <col min="3" max="4" width="9.7109375" style="1" customWidth="1"/>
    <col min="5" max="7" width="9.7109375" style="18" customWidth="1"/>
    <col min="8" max="16384" width="9.140625" style="2" customWidth="1"/>
  </cols>
  <sheetData>
    <row r="1" spans="1:8" ht="41.25" customHeight="1">
      <c r="A1" s="38"/>
      <c r="B1" s="39"/>
      <c r="C1" s="40"/>
      <c r="D1" s="63" t="s">
        <v>610</v>
      </c>
      <c r="E1" s="63"/>
      <c r="F1" s="63"/>
      <c r="G1" s="63"/>
      <c r="H1" s="41"/>
    </row>
    <row r="2" spans="1:8" ht="39.75" customHeight="1">
      <c r="A2" s="28" t="s">
        <v>615</v>
      </c>
      <c r="B2" s="29" t="s">
        <v>0</v>
      </c>
      <c r="C2" s="30" t="s">
        <v>613</v>
      </c>
      <c r="D2" s="31" t="s">
        <v>1</v>
      </c>
      <c r="E2" s="32" t="s">
        <v>611</v>
      </c>
      <c r="F2" s="33" t="s">
        <v>612</v>
      </c>
      <c r="G2" s="37" t="s">
        <v>617</v>
      </c>
      <c r="H2" s="36" t="s">
        <v>614</v>
      </c>
    </row>
    <row r="3" spans="1:8" ht="12">
      <c r="A3" s="52" t="s">
        <v>2</v>
      </c>
      <c r="B3" s="53" t="s">
        <v>3</v>
      </c>
      <c r="C3" s="54" t="s">
        <v>4</v>
      </c>
      <c r="D3" s="55" t="s">
        <v>5</v>
      </c>
      <c r="E3" s="56" t="s">
        <v>591</v>
      </c>
      <c r="F3" s="56" t="s">
        <v>592</v>
      </c>
      <c r="G3" s="57" t="s">
        <v>593</v>
      </c>
      <c r="H3" s="57" t="s">
        <v>616</v>
      </c>
    </row>
    <row r="4" spans="1:8" s="4" customFormat="1" ht="24">
      <c r="A4" s="34" t="s">
        <v>197</v>
      </c>
      <c r="B4" s="25" t="s">
        <v>502</v>
      </c>
      <c r="C4" s="26" t="s">
        <v>6</v>
      </c>
      <c r="D4" s="27">
        <v>30</v>
      </c>
      <c r="E4" s="19"/>
      <c r="F4" s="20">
        <f>D4*E4</f>
        <v>0</v>
      </c>
      <c r="G4" s="20">
        <f>ROUND((F4*1.23),2)</f>
        <v>0</v>
      </c>
      <c r="H4" s="20">
        <f>ROUND((G4*1.23),2)</f>
        <v>0</v>
      </c>
    </row>
    <row r="5" spans="1:8" s="4" customFormat="1" ht="12">
      <c r="A5" s="35" t="s">
        <v>198</v>
      </c>
      <c r="B5" s="10" t="s">
        <v>571</v>
      </c>
      <c r="C5" s="7" t="s">
        <v>7</v>
      </c>
      <c r="D5" s="16">
        <v>100</v>
      </c>
      <c r="E5" s="21"/>
      <c r="F5" s="20">
        <f aca="true" t="shared" si="0" ref="F5:F68">D5*E5</f>
        <v>0</v>
      </c>
      <c r="G5" s="20">
        <f aca="true" t="shared" si="1" ref="G5:H68">ROUND((F5*1.23),2)</f>
        <v>0</v>
      </c>
      <c r="H5" s="20">
        <f t="shared" si="1"/>
        <v>0</v>
      </c>
    </row>
    <row r="6" spans="1:8" s="4" customFormat="1" ht="12">
      <c r="A6" s="35" t="s">
        <v>199</v>
      </c>
      <c r="B6" s="10" t="s">
        <v>594</v>
      </c>
      <c r="C6" s="7" t="s">
        <v>7</v>
      </c>
      <c r="D6" s="16">
        <v>100</v>
      </c>
      <c r="E6" s="21"/>
      <c r="F6" s="20">
        <f t="shared" si="0"/>
        <v>0</v>
      </c>
      <c r="G6" s="20">
        <f t="shared" si="1"/>
        <v>0</v>
      </c>
      <c r="H6" s="20">
        <f t="shared" si="1"/>
        <v>0</v>
      </c>
    </row>
    <row r="7" spans="1:8" s="4" customFormat="1" ht="12">
      <c r="A7" s="35" t="s">
        <v>200</v>
      </c>
      <c r="B7" s="10" t="s">
        <v>503</v>
      </c>
      <c r="C7" s="7" t="s">
        <v>6</v>
      </c>
      <c r="D7" s="16">
        <v>400</v>
      </c>
      <c r="E7" s="21"/>
      <c r="F7" s="20">
        <f t="shared" si="0"/>
        <v>0</v>
      </c>
      <c r="G7" s="20">
        <f t="shared" si="1"/>
        <v>0</v>
      </c>
      <c r="H7" s="20">
        <f t="shared" si="1"/>
        <v>0</v>
      </c>
    </row>
    <row r="8" spans="1:8" s="4" customFormat="1" ht="12">
      <c r="A8" s="35" t="s">
        <v>201</v>
      </c>
      <c r="B8" s="10" t="s">
        <v>504</v>
      </c>
      <c r="C8" s="7" t="s">
        <v>6</v>
      </c>
      <c r="D8" s="16">
        <v>400</v>
      </c>
      <c r="E8" s="21"/>
      <c r="F8" s="20">
        <f t="shared" si="0"/>
        <v>0</v>
      </c>
      <c r="G8" s="20">
        <f t="shared" si="1"/>
        <v>0</v>
      </c>
      <c r="H8" s="20">
        <f t="shared" si="1"/>
        <v>0</v>
      </c>
    </row>
    <row r="9" spans="1:8" s="4" customFormat="1" ht="12">
      <c r="A9" s="35" t="s">
        <v>202</v>
      </c>
      <c r="B9" s="10" t="s">
        <v>505</v>
      </c>
      <c r="C9" s="7" t="s">
        <v>6</v>
      </c>
      <c r="D9" s="16">
        <v>100</v>
      </c>
      <c r="E9" s="21"/>
      <c r="F9" s="20">
        <f t="shared" si="0"/>
        <v>0</v>
      </c>
      <c r="G9" s="20">
        <f t="shared" si="1"/>
        <v>0</v>
      </c>
      <c r="H9" s="20">
        <f t="shared" si="1"/>
        <v>0</v>
      </c>
    </row>
    <row r="10" spans="1:8" s="4" customFormat="1" ht="12">
      <c r="A10" s="35" t="s">
        <v>203</v>
      </c>
      <c r="B10" s="10" t="s">
        <v>506</v>
      </c>
      <c r="C10" s="7" t="s">
        <v>6</v>
      </c>
      <c r="D10" s="16">
        <v>30</v>
      </c>
      <c r="E10" s="21"/>
      <c r="F10" s="20">
        <f t="shared" si="0"/>
        <v>0</v>
      </c>
      <c r="G10" s="20">
        <f t="shared" si="1"/>
        <v>0</v>
      </c>
      <c r="H10" s="20">
        <f t="shared" si="1"/>
        <v>0</v>
      </c>
    </row>
    <row r="11" spans="1:8" s="4" customFormat="1" ht="12">
      <c r="A11" s="35" t="s">
        <v>204</v>
      </c>
      <c r="B11" s="10" t="s">
        <v>507</v>
      </c>
      <c r="C11" s="7" t="s">
        <v>6</v>
      </c>
      <c r="D11" s="16">
        <v>20</v>
      </c>
      <c r="E11" s="21"/>
      <c r="F11" s="20">
        <f t="shared" si="0"/>
        <v>0</v>
      </c>
      <c r="G11" s="20">
        <f t="shared" si="1"/>
        <v>0</v>
      </c>
      <c r="H11" s="20">
        <f t="shared" si="1"/>
        <v>0</v>
      </c>
    </row>
    <row r="12" spans="1:8" s="4" customFormat="1" ht="12">
      <c r="A12" s="35" t="s">
        <v>205</v>
      </c>
      <c r="B12" s="10" t="s">
        <v>508</v>
      </c>
      <c r="C12" s="7" t="s">
        <v>7</v>
      </c>
      <c r="D12" s="16">
        <v>100</v>
      </c>
      <c r="E12" s="21"/>
      <c r="F12" s="20">
        <f t="shared" si="0"/>
        <v>0</v>
      </c>
      <c r="G12" s="20">
        <f t="shared" si="1"/>
        <v>0</v>
      </c>
      <c r="H12" s="20">
        <f t="shared" si="1"/>
        <v>0</v>
      </c>
    </row>
    <row r="13" spans="1:8" s="4" customFormat="1" ht="24">
      <c r="A13" s="35" t="s">
        <v>206</v>
      </c>
      <c r="B13" s="10" t="s">
        <v>509</v>
      </c>
      <c r="C13" s="7" t="s">
        <v>6</v>
      </c>
      <c r="D13" s="16">
        <v>100</v>
      </c>
      <c r="E13" s="21"/>
      <c r="F13" s="20">
        <f t="shared" si="0"/>
        <v>0</v>
      </c>
      <c r="G13" s="20">
        <f t="shared" si="1"/>
        <v>0</v>
      </c>
      <c r="H13" s="20">
        <f t="shared" si="1"/>
        <v>0</v>
      </c>
    </row>
    <row r="14" spans="1:8" s="4" customFormat="1" ht="12">
      <c r="A14" s="35" t="s">
        <v>207</v>
      </c>
      <c r="B14" s="10" t="s">
        <v>510</v>
      </c>
      <c r="C14" s="7" t="s">
        <v>6</v>
      </c>
      <c r="D14" s="16">
        <v>100</v>
      </c>
      <c r="E14" s="21"/>
      <c r="F14" s="20">
        <f t="shared" si="0"/>
        <v>0</v>
      </c>
      <c r="G14" s="20">
        <f t="shared" si="1"/>
        <v>0</v>
      </c>
      <c r="H14" s="20">
        <f t="shared" si="1"/>
        <v>0</v>
      </c>
    </row>
    <row r="15" spans="1:8" s="4" customFormat="1" ht="12">
      <c r="A15" s="35" t="s">
        <v>208</v>
      </c>
      <c r="B15" s="10" t="s">
        <v>511</v>
      </c>
      <c r="C15" s="7" t="s">
        <v>6</v>
      </c>
      <c r="D15" s="16">
        <v>100</v>
      </c>
      <c r="E15" s="21"/>
      <c r="F15" s="20">
        <f t="shared" si="0"/>
        <v>0</v>
      </c>
      <c r="G15" s="20">
        <f t="shared" si="1"/>
        <v>0</v>
      </c>
      <c r="H15" s="20">
        <f t="shared" si="1"/>
        <v>0</v>
      </c>
    </row>
    <row r="16" spans="1:8" s="4" customFormat="1" ht="24">
      <c r="A16" s="35" t="s">
        <v>209</v>
      </c>
      <c r="B16" s="10" t="s">
        <v>595</v>
      </c>
      <c r="C16" s="7" t="s">
        <v>6</v>
      </c>
      <c r="D16" s="16">
        <v>300</v>
      </c>
      <c r="E16" s="21"/>
      <c r="F16" s="20">
        <f t="shared" si="0"/>
        <v>0</v>
      </c>
      <c r="G16" s="20">
        <f t="shared" si="1"/>
        <v>0</v>
      </c>
      <c r="H16" s="20">
        <f t="shared" si="1"/>
        <v>0</v>
      </c>
    </row>
    <row r="17" spans="1:8" s="4" customFormat="1" ht="36">
      <c r="A17" s="35" t="s">
        <v>210</v>
      </c>
      <c r="B17" s="10" t="s">
        <v>596</v>
      </c>
      <c r="C17" s="7" t="s">
        <v>6</v>
      </c>
      <c r="D17" s="16">
        <v>3000</v>
      </c>
      <c r="E17" s="21"/>
      <c r="F17" s="20">
        <f t="shared" si="0"/>
        <v>0</v>
      </c>
      <c r="G17" s="20">
        <f t="shared" si="1"/>
        <v>0</v>
      </c>
      <c r="H17" s="20">
        <f t="shared" si="1"/>
        <v>0</v>
      </c>
    </row>
    <row r="18" spans="1:8" s="4" customFormat="1" ht="36">
      <c r="A18" s="35" t="s">
        <v>211</v>
      </c>
      <c r="B18" s="10" t="s">
        <v>512</v>
      </c>
      <c r="C18" s="7" t="s">
        <v>6</v>
      </c>
      <c r="D18" s="16">
        <v>2000</v>
      </c>
      <c r="E18" s="21"/>
      <c r="F18" s="20">
        <f t="shared" si="0"/>
        <v>0</v>
      </c>
      <c r="G18" s="20">
        <f t="shared" si="1"/>
        <v>0</v>
      </c>
      <c r="H18" s="20">
        <f t="shared" si="1"/>
        <v>0</v>
      </c>
    </row>
    <row r="19" spans="1:8" s="4" customFormat="1" ht="12">
      <c r="A19" s="35" t="s">
        <v>212</v>
      </c>
      <c r="B19" s="10" t="s">
        <v>563</v>
      </c>
      <c r="C19" s="7" t="s">
        <v>6</v>
      </c>
      <c r="D19" s="16">
        <v>400</v>
      </c>
      <c r="E19" s="21"/>
      <c r="F19" s="20">
        <f t="shared" si="0"/>
        <v>0</v>
      </c>
      <c r="G19" s="20">
        <f t="shared" si="1"/>
        <v>0</v>
      </c>
      <c r="H19" s="20">
        <f t="shared" si="1"/>
        <v>0</v>
      </c>
    </row>
    <row r="20" spans="1:8" s="4" customFormat="1" ht="13.5" customHeight="1">
      <c r="A20" s="35" t="s">
        <v>213</v>
      </c>
      <c r="B20" s="10" t="s">
        <v>50</v>
      </c>
      <c r="C20" s="7" t="s">
        <v>6</v>
      </c>
      <c r="D20" s="16">
        <v>70</v>
      </c>
      <c r="E20" s="21"/>
      <c r="F20" s="20">
        <f t="shared" si="0"/>
        <v>0</v>
      </c>
      <c r="G20" s="20">
        <f t="shared" si="1"/>
        <v>0</v>
      </c>
      <c r="H20" s="20">
        <f t="shared" si="1"/>
        <v>0</v>
      </c>
    </row>
    <row r="21" spans="1:8" s="4" customFormat="1" ht="96">
      <c r="A21" s="35" t="s">
        <v>214</v>
      </c>
      <c r="B21" s="10" t="s">
        <v>491</v>
      </c>
      <c r="C21" s="7" t="s">
        <v>6</v>
      </c>
      <c r="D21" s="16">
        <v>240</v>
      </c>
      <c r="E21" s="21"/>
      <c r="F21" s="20">
        <f t="shared" si="0"/>
        <v>0</v>
      </c>
      <c r="G21" s="20">
        <f t="shared" si="1"/>
        <v>0</v>
      </c>
      <c r="H21" s="20">
        <f t="shared" si="1"/>
        <v>0</v>
      </c>
    </row>
    <row r="22" spans="1:8" s="4" customFormat="1" ht="12">
      <c r="A22" s="35" t="s">
        <v>215</v>
      </c>
      <c r="B22" s="10" t="s">
        <v>585</v>
      </c>
      <c r="C22" s="7" t="s">
        <v>6</v>
      </c>
      <c r="D22" s="16">
        <v>50</v>
      </c>
      <c r="E22" s="21"/>
      <c r="F22" s="20">
        <f t="shared" si="0"/>
        <v>0</v>
      </c>
      <c r="G22" s="20">
        <f t="shared" si="1"/>
        <v>0</v>
      </c>
      <c r="H22" s="20">
        <f t="shared" si="1"/>
        <v>0</v>
      </c>
    </row>
    <row r="23" spans="1:8" s="4" customFormat="1" ht="72">
      <c r="A23" s="35" t="s">
        <v>216</v>
      </c>
      <c r="B23" s="10" t="s">
        <v>51</v>
      </c>
      <c r="C23" s="7" t="s">
        <v>6</v>
      </c>
      <c r="D23" s="16">
        <v>800</v>
      </c>
      <c r="E23" s="21"/>
      <c r="F23" s="20">
        <f t="shared" si="0"/>
        <v>0</v>
      </c>
      <c r="G23" s="20">
        <f t="shared" si="1"/>
        <v>0</v>
      </c>
      <c r="H23" s="20">
        <f t="shared" si="1"/>
        <v>0</v>
      </c>
    </row>
    <row r="24" spans="1:8" s="4" customFormat="1" ht="12">
      <c r="A24" s="35" t="s">
        <v>217</v>
      </c>
      <c r="B24" s="10" t="s">
        <v>586</v>
      </c>
      <c r="C24" s="7" t="s">
        <v>6</v>
      </c>
      <c r="D24" s="16">
        <v>100</v>
      </c>
      <c r="E24" s="21"/>
      <c r="F24" s="20">
        <f t="shared" si="0"/>
        <v>0</v>
      </c>
      <c r="G24" s="20">
        <f t="shared" si="1"/>
        <v>0</v>
      </c>
      <c r="H24" s="20">
        <f t="shared" si="1"/>
        <v>0</v>
      </c>
    </row>
    <row r="25" spans="1:8" s="4" customFormat="1" ht="72">
      <c r="A25" s="35" t="s">
        <v>218</v>
      </c>
      <c r="B25" s="10" t="s">
        <v>513</v>
      </c>
      <c r="C25" s="7" t="s">
        <v>6</v>
      </c>
      <c r="D25" s="16">
        <v>600</v>
      </c>
      <c r="E25" s="21"/>
      <c r="F25" s="20">
        <f t="shared" si="0"/>
        <v>0</v>
      </c>
      <c r="G25" s="20">
        <f t="shared" si="1"/>
        <v>0</v>
      </c>
      <c r="H25" s="20">
        <f t="shared" si="1"/>
        <v>0</v>
      </c>
    </row>
    <row r="26" spans="1:8" s="4" customFormat="1" ht="12">
      <c r="A26" s="35" t="s">
        <v>219</v>
      </c>
      <c r="B26" s="10" t="s">
        <v>587</v>
      </c>
      <c r="C26" s="7" t="s">
        <v>6</v>
      </c>
      <c r="D26" s="16">
        <v>500</v>
      </c>
      <c r="E26" s="21"/>
      <c r="F26" s="20">
        <f t="shared" si="0"/>
        <v>0</v>
      </c>
      <c r="G26" s="20">
        <f t="shared" si="1"/>
        <v>0</v>
      </c>
      <c r="H26" s="20">
        <f t="shared" si="1"/>
        <v>0</v>
      </c>
    </row>
    <row r="27" spans="1:8" s="4" customFormat="1" ht="48">
      <c r="A27" s="35" t="s">
        <v>220</v>
      </c>
      <c r="B27" s="10" t="s">
        <v>514</v>
      </c>
      <c r="C27" s="7" t="s">
        <v>6</v>
      </c>
      <c r="D27" s="16">
        <v>300</v>
      </c>
      <c r="E27" s="21"/>
      <c r="F27" s="20">
        <f t="shared" si="0"/>
        <v>0</v>
      </c>
      <c r="G27" s="20">
        <f t="shared" si="1"/>
        <v>0</v>
      </c>
      <c r="H27" s="20">
        <f t="shared" si="1"/>
        <v>0</v>
      </c>
    </row>
    <row r="28" spans="1:8" s="4" customFormat="1" ht="12">
      <c r="A28" s="35" t="s">
        <v>221</v>
      </c>
      <c r="B28" s="10" t="s">
        <v>588</v>
      </c>
      <c r="C28" s="7" t="s">
        <v>8</v>
      </c>
      <c r="D28" s="16">
        <v>200</v>
      </c>
      <c r="E28" s="21"/>
      <c r="F28" s="20">
        <f t="shared" si="0"/>
        <v>0</v>
      </c>
      <c r="G28" s="20">
        <f t="shared" si="1"/>
        <v>0</v>
      </c>
      <c r="H28" s="20">
        <f t="shared" si="1"/>
        <v>0</v>
      </c>
    </row>
    <row r="29" spans="1:8" s="4" customFormat="1" ht="36">
      <c r="A29" s="35" t="s">
        <v>222</v>
      </c>
      <c r="B29" s="10" t="s">
        <v>9</v>
      </c>
      <c r="C29" s="7" t="s">
        <v>6</v>
      </c>
      <c r="D29" s="16">
        <v>200</v>
      </c>
      <c r="E29" s="21"/>
      <c r="F29" s="20">
        <f t="shared" si="0"/>
        <v>0</v>
      </c>
      <c r="G29" s="20">
        <f t="shared" si="1"/>
        <v>0</v>
      </c>
      <c r="H29" s="20">
        <f t="shared" si="1"/>
        <v>0</v>
      </c>
    </row>
    <row r="30" spans="1:8" s="4" customFormat="1" ht="12">
      <c r="A30" s="35" t="s">
        <v>223</v>
      </c>
      <c r="B30" s="10" t="s">
        <v>589</v>
      </c>
      <c r="C30" s="7" t="s">
        <v>6</v>
      </c>
      <c r="D30" s="16">
        <v>300</v>
      </c>
      <c r="E30" s="21"/>
      <c r="F30" s="20">
        <f t="shared" si="0"/>
        <v>0</v>
      </c>
      <c r="G30" s="20">
        <f t="shared" si="1"/>
        <v>0</v>
      </c>
      <c r="H30" s="20">
        <f t="shared" si="1"/>
        <v>0</v>
      </c>
    </row>
    <row r="31" spans="1:8" s="4" customFormat="1" ht="72">
      <c r="A31" s="35" t="s">
        <v>224</v>
      </c>
      <c r="B31" s="10" t="s">
        <v>600</v>
      </c>
      <c r="C31" s="7" t="s">
        <v>6</v>
      </c>
      <c r="D31" s="16">
        <v>1000</v>
      </c>
      <c r="E31" s="21"/>
      <c r="F31" s="20">
        <f t="shared" si="0"/>
        <v>0</v>
      </c>
      <c r="G31" s="20">
        <f t="shared" si="1"/>
        <v>0</v>
      </c>
      <c r="H31" s="20">
        <f t="shared" si="1"/>
        <v>0</v>
      </c>
    </row>
    <row r="32" spans="1:8" s="4" customFormat="1" ht="24">
      <c r="A32" s="35" t="s">
        <v>225</v>
      </c>
      <c r="B32" s="10" t="s">
        <v>604</v>
      </c>
      <c r="C32" s="7" t="s">
        <v>6</v>
      </c>
      <c r="D32" s="16">
        <v>500</v>
      </c>
      <c r="E32" s="21"/>
      <c r="F32" s="20">
        <f t="shared" si="0"/>
        <v>0</v>
      </c>
      <c r="G32" s="20">
        <f t="shared" si="1"/>
        <v>0</v>
      </c>
      <c r="H32" s="20">
        <f t="shared" si="1"/>
        <v>0</v>
      </c>
    </row>
    <row r="33" spans="1:8" s="4" customFormat="1" ht="12">
      <c r="A33" s="35" t="s">
        <v>226</v>
      </c>
      <c r="B33" s="10" t="s">
        <v>10</v>
      </c>
      <c r="C33" s="7" t="s">
        <v>6</v>
      </c>
      <c r="D33" s="16">
        <v>50</v>
      </c>
      <c r="E33" s="21"/>
      <c r="F33" s="20">
        <f t="shared" si="0"/>
        <v>0</v>
      </c>
      <c r="G33" s="20">
        <f t="shared" si="1"/>
        <v>0</v>
      </c>
      <c r="H33" s="20">
        <f t="shared" si="1"/>
        <v>0</v>
      </c>
    </row>
    <row r="34" spans="1:8" s="4" customFormat="1" ht="12">
      <c r="A34" s="35" t="s">
        <v>227</v>
      </c>
      <c r="B34" s="10" t="s">
        <v>11</v>
      </c>
      <c r="C34" s="7" t="s">
        <v>6</v>
      </c>
      <c r="D34" s="16">
        <v>50</v>
      </c>
      <c r="E34" s="21"/>
      <c r="F34" s="20">
        <f t="shared" si="0"/>
        <v>0</v>
      </c>
      <c r="G34" s="20">
        <f t="shared" si="1"/>
        <v>0</v>
      </c>
      <c r="H34" s="20">
        <f t="shared" si="1"/>
        <v>0</v>
      </c>
    </row>
    <row r="35" spans="1:8" s="4" customFormat="1" ht="12">
      <c r="A35" s="35" t="s">
        <v>228</v>
      </c>
      <c r="B35" s="10" t="s">
        <v>12</v>
      </c>
      <c r="C35" s="7" t="s">
        <v>6</v>
      </c>
      <c r="D35" s="16">
        <v>120</v>
      </c>
      <c r="E35" s="21"/>
      <c r="F35" s="20">
        <f t="shared" si="0"/>
        <v>0</v>
      </c>
      <c r="G35" s="20">
        <f t="shared" si="1"/>
        <v>0</v>
      </c>
      <c r="H35" s="20">
        <f t="shared" si="1"/>
        <v>0</v>
      </c>
    </row>
    <row r="36" spans="1:8" s="4" customFormat="1" ht="36">
      <c r="A36" s="35" t="s">
        <v>229</v>
      </c>
      <c r="B36" s="11" t="s">
        <v>557</v>
      </c>
      <c r="C36" s="8" t="s">
        <v>6</v>
      </c>
      <c r="D36" s="17">
        <v>350</v>
      </c>
      <c r="E36" s="21"/>
      <c r="F36" s="20">
        <f t="shared" si="0"/>
        <v>0</v>
      </c>
      <c r="G36" s="20">
        <f t="shared" si="1"/>
        <v>0</v>
      </c>
      <c r="H36" s="20">
        <f t="shared" si="1"/>
        <v>0</v>
      </c>
    </row>
    <row r="37" spans="1:8" s="4" customFormat="1" ht="36">
      <c r="A37" s="35" t="s">
        <v>230</v>
      </c>
      <c r="B37" s="10" t="s">
        <v>558</v>
      </c>
      <c r="C37" s="7" t="s">
        <v>6</v>
      </c>
      <c r="D37" s="16">
        <v>100</v>
      </c>
      <c r="E37" s="21"/>
      <c r="F37" s="20">
        <f t="shared" si="0"/>
        <v>0</v>
      </c>
      <c r="G37" s="20">
        <f t="shared" si="1"/>
        <v>0</v>
      </c>
      <c r="H37" s="20">
        <f t="shared" si="1"/>
        <v>0</v>
      </c>
    </row>
    <row r="38" spans="1:8" s="4" customFormat="1" ht="12">
      <c r="A38" s="35" t="s">
        <v>231</v>
      </c>
      <c r="B38" s="10" t="s">
        <v>515</v>
      </c>
      <c r="C38" s="7" t="s">
        <v>7</v>
      </c>
      <c r="D38" s="16">
        <v>20</v>
      </c>
      <c r="E38" s="21"/>
      <c r="F38" s="20">
        <f t="shared" si="0"/>
        <v>0</v>
      </c>
      <c r="G38" s="20">
        <f t="shared" si="1"/>
        <v>0</v>
      </c>
      <c r="H38" s="20">
        <f t="shared" si="1"/>
        <v>0</v>
      </c>
    </row>
    <row r="39" spans="1:8" s="4" customFormat="1" ht="12">
      <c r="A39" s="35" t="s">
        <v>232</v>
      </c>
      <c r="B39" s="10" t="s">
        <v>559</v>
      </c>
      <c r="C39" s="7" t="s">
        <v>7</v>
      </c>
      <c r="D39" s="16">
        <v>40</v>
      </c>
      <c r="E39" s="21"/>
      <c r="F39" s="20">
        <f t="shared" si="0"/>
        <v>0</v>
      </c>
      <c r="G39" s="20">
        <f t="shared" si="1"/>
        <v>0</v>
      </c>
      <c r="H39" s="20">
        <f t="shared" si="1"/>
        <v>0</v>
      </c>
    </row>
    <row r="40" spans="1:8" s="4" customFormat="1" ht="12">
      <c r="A40" s="35" t="s">
        <v>233</v>
      </c>
      <c r="B40" s="10" t="s">
        <v>516</v>
      </c>
      <c r="C40" s="7" t="s">
        <v>7</v>
      </c>
      <c r="D40" s="16">
        <v>20</v>
      </c>
      <c r="E40" s="21"/>
      <c r="F40" s="20">
        <f t="shared" si="0"/>
        <v>0</v>
      </c>
      <c r="G40" s="20">
        <f t="shared" si="1"/>
        <v>0</v>
      </c>
      <c r="H40" s="20">
        <f t="shared" si="1"/>
        <v>0</v>
      </c>
    </row>
    <row r="41" spans="1:8" s="4" customFormat="1" ht="12">
      <c r="A41" s="35" t="s">
        <v>234</v>
      </c>
      <c r="B41" s="10" t="s">
        <v>517</v>
      </c>
      <c r="C41" s="7" t="s">
        <v>7</v>
      </c>
      <c r="D41" s="16">
        <v>20</v>
      </c>
      <c r="E41" s="21"/>
      <c r="F41" s="20">
        <f t="shared" si="0"/>
        <v>0</v>
      </c>
      <c r="G41" s="20">
        <f t="shared" si="1"/>
        <v>0</v>
      </c>
      <c r="H41" s="20">
        <f t="shared" si="1"/>
        <v>0</v>
      </c>
    </row>
    <row r="42" spans="1:8" s="4" customFormat="1" ht="12">
      <c r="A42" s="35" t="s">
        <v>235</v>
      </c>
      <c r="B42" s="10" t="s">
        <v>518</v>
      </c>
      <c r="C42" s="7" t="s">
        <v>7</v>
      </c>
      <c r="D42" s="16">
        <v>20</v>
      </c>
      <c r="E42" s="21"/>
      <c r="F42" s="20">
        <f t="shared" si="0"/>
        <v>0</v>
      </c>
      <c r="G42" s="20">
        <f t="shared" si="1"/>
        <v>0</v>
      </c>
      <c r="H42" s="20">
        <f t="shared" si="1"/>
        <v>0</v>
      </c>
    </row>
    <row r="43" spans="1:8" s="4" customFormat="1" ht="12">
      <c r="A43" s="35" t="s">
        <v>236</v>
      </c>
      <c r="B43" s="10" t="s">
        <v>519</v>
      </c>
      <c r="C43" s="7" t="s">
        <v>7</v>
      </c>
      <c r="D43" s="16">
        <v>20</v>
      </c>
      <c r="E43" s="21"/>
      <c r="F43" s="20">
        <f t="shared" si="0"/>
        <v>0</v>
      </c>
      <c r="G43" s="20">
        <f t="shared" si="1"/>
        <v>0</v>
      </c>
      <c r="H43" s="20">
        <f t="shared" si="1"/>
        <v>0</v>
      </c>
    </row>
    <row r="44" spans="1:8" s="4" customFormat="1" ht="12">
      <c r="A44" s="35" t="s">
        <v>237</v>
      </c>
      <c r="B44" s="10" t="s">
        <v>520</v>
      </c>
      <c r="C44" s="7" t="s">
        <v>7</v>
      </c>
      <c r="D44" s="16">
        <v>20</v>
      </c>
      <c r="E44" s="21"/>
      <c r="F44" s="20">
        <f t="shared" si="0"/>
        <v>0</v>
      </c>
      <c r="G44" s="20">
        <f t="shared" si="1"/>
        <v>0</v>
      </c>
      <c r="H44" s="20">
        <f t="shared" si="1"/>
        <v>0</v>
      </c>
    </row>
    <row r="45" spans="1:8" s="4" customFormat="1" ht="12">
      <c r="A45" s="35" t="s">
        <v>238</v>
      </c>
      <c r="B45" s="10" t="s">
        <v>521</v>
      </c>
      <c r="C45" s="7" t="s">
        <v>13</v>
      </c>
      <c r="D45" s="16">
        <v>20</v>
      </c>
      <c r="E45" s="21"/>
      <c r="F45" s="20">
        <f t="shared" si="0"/>
        <v>0</v>
      </c>
      <c r="G45" s="20">
        <f t="shared" si="1"/>
        <v>0</v>
      </c>
      <c r="H45" s="20">
        <f t="shared" si="1"/>
        <v>0</v>
      </c>
    </row>
    <row r="46" spans="1:8" s="4" customFormat="1" ht="12">
      <c r="A46" s="35" t="s">
        <v>239</v>
      </c>
      <c r="B46" s="10" t="s">
        <v>522</v>
      </c>
      <c r="C46" s="7" t="s">
        <v>7</v>
      </c>
      <c r="D46" s="16">
        <v>20</v>
      </c>
      <c r="E46" s="21"/>
      <c r="F46" s="20">
        <f t="shared" si="0"/>
        <v>0</v>
      </c>
      <c r="G46" s="20">
        <f t="shared" si="1"/>
        <v>0</v>
      </c>
      <c r="H46" s="20">
        <f t="shared" si="1"/>
        <v>0</v>
      </c>
    </row>
    <row r="47" spans="1:8" s="4" customFormat="1" ht="12">
      <c r="A47" s="35" t="s">
        <v>240</v>
      </c>
      <c r="B47" s="10" t="s">
        <v>52</v>
      </c>
      <c r="C47" s="7" t="s">
        <v>7</v>
      </c>
      <c r="D47" s="16">
        <v>20</v>
      </c>
      <c r="E47" s="21"/>
      <c r="F47" s="20">
        <f t="shared" si="0"/>
        <v>0</v>
      </c>
      <c r="G47" s="20">
        <f t="shared" si="1"/>
        <v>0</v>
      </c>
      <c r="H47" s="20">
        <f t="shared" si="1"/>
        <v>0</v>
      </c>
    </row>
    <row r="48" spans="1:8" s="4" customFormat="1" ht="12">
      <c r="A48" s="35" t="s">
        <v>241</v>
      </c>
      <c r="B48" s="10" t="s">
        <v>53</v>
      </c>
      <c r="C48" s="7" t="s">
        <v>7</v>
      </c>
      <c r="D48" s="16">
        <v>20</v>
      </c>
      <c r="E48" s="21"/>
      <c r="F48" s="20">
        <f t="shared" si="0"/>
        <v>0</v>
      </c>
      <c r="G48" s="20">
        <f t="shared" si="1"/>
        <v>0</v>
      </c>
      <c r="H48" s="20">
        <f t="shared" si="1"/>
        <v>0</v>
      </c>
    </row>
    <row r="49" spans="1:8" s="4" customFormat="1" ht="12">
      <c r="A49" s="35" t="s">
        <v>242</v>
      </c>
      <c r="B49" s="10" t="s">
        <v>54</v>
      </c>
      <c r="C49" s="7" t="s">
        <v>7</v>
      </c>
      <c r="D49" s="16">
        <v>20</v>
      </c>
      <c r="E49" s="21"/>
      <c r="F49" s="20">
        <f t="shared" si="0"/>
        <v>0</v>
      </c>
      <c r="G49" s="20">
        <f t="shared" si="1"/>
        <v>0</v>
      </c>
      <c r="H49" s="20">
        <f t="shared" si="1"/>
        <v>0</v>
      </c>
    </row>
    <row r="50" spans="1:8" s="4" customFormat="1" ht="12">
      <c r="A50" s="35" t="s">
        <v>243</v>
      </c>
      <c r="B50" s="10" t="s">
        <v>55</v>
      </c>
      <c r="C50" s="7" t="s">
        <v>7</v>
      </c>
      <c r="D50" s="16">
        <v>20</v>
      </c>
      <c r="E50" s="21"/>
      <c r="F50" s="20">
        <f t="shared" si="0"/>
        <v>0</v>
      </c>
      <c r="G50" s="20">
        <f t="shared" si="1"/>
        <v>0</v>
      </c>
      <c r="H50" s="20">
        <f t="shared" si="1"/>
        <v>0</v>
      </c>
    </row>
    <row r="51" spans="1:8" s="4" customFormat="1" ht="152.25" customHeight="1">
      <c r="A51" s="35" t="s">
        <v>244</v>
      </c>
      <c r="B51" s="60" t="s">
        <v>606</v>
      </c>
      <c r="C51" s="7" t="s">
        <v>6</v>
      </c>
      <c r="D51" s="16">
        <v>1400</v>
      </c>
      <c r="E51" s="21"/>
      <c r="F51" s="20">
        <f t="shared" si="0"/>
        <v>0</v>
      </c>
      <c r="G51" s="20">
        <f t="shared" si="1"/>
        <v>0</v>
      </c>
      <c r="H51" s="20">
        <f t="shared" si="1"/>
        <v>0</v>
      </c>
    </row>
    <row r="52" spans="1:8" s="4" customFormat="1" ht="12">
      <c r="A52" s="35" t="s">
        <v>245</v>
      </c>
      <c r="B52" s="11" t="s">
        <v>56</v>
      </c>
      <c r="C52" s="8" t="s">
        <v>7</v>
      </c>
      <c r="D52" s="17">
        <v>30</v>
      </c>
      <c r="E52" s="21"/>
      <c r="F52" s="20">
        <f t="shared" si="0"/>
        <v>0</v>
      </c>
      <c r="G52" s="20">
        <f t="shared" si="1"/>
        <v>0</v>
      </c>
      <c r="H52" s="20">
        <f t="shared" si="1"/>
        <v>0</v>
      </c>
    </row>
    <row r="53" spans="1:8" s="4" customFormat="1" ht="12">
      <c r="A53" s="35" t="s">
        <v>246</v>
      </c>
      <c r="B53" s="11" t="s">
        <v>57</v>
      </c>
      <c r="C53" s="8" t="s">
        <v>13</v>
      </c>
      <c r="D53" s="17">
        <v>30</v>
      </c>
      <c r="E53" s="21"/>
      <c r="F53" s="20">
        <f t="shared" si="0"/>
        <v>0</v>
      </c>
      <c r="G53" s="20">
        <f t="shared" si="1"/>
        <v>0</v>
      </c>
      <c r="H53" s="20">
        <f t="shared" si="1"/>
        <v>0</v>
      </c>
    </row>
    <row r="54" spans="1:8" s="4" customFormat="1" ht="12">
      <c r="A54" s="35" t="s">
        <v>247</v>
      </c>
      <c r="B54" s="11" t="s">
        <v>58</v>
      </c>
      <c r="C54" s="8" t="s">
        <v>13</v>
      </c>
      <c r="D54" s="17">
        <v>10</v>
      </c>
      <c r="E54" s="21"/>
      <c r="F54" s="20">
        <f t="shared" si="0"/>
        <v>0</v>
      </c>
      <c r="G54" s="20">
        <f t="shared" si="1"/>
        <v>0</v>
      </c>
      <c r="H54" s="20">
        <f t="shared" si="1"/>
        <v>0</v>
      </c>
    </row>
    <row r="55" spans="1:8" s="4" customFormat="1" ht="12">
      <c r="A55" s="35" t="s">
        <v>248</v>
      </c>
      <c r="B55" s="10" t="s">
        <v>523</v>
      </c>
      <c r="C55" s="7" t="s">
        <v>13</v>
      </c>
      <c r="D55" s="16">
        <v>50</v>
      </c>
      <c r="E55" s="21"/>
      <c r="F55" s="20">
        <f t="shared" si="0"/>
        <v>0</v>
      </c>
      <c r="G55" s="20">
        <f t="shared" si="1"/>
        <v>0</v>
      </c>
      <c r="H55" s="20">
        <f t="shared" si="1"/>
        <v>0</v>
      </c>
    </row>
    <row r="56" spans="1:8" s="4" customFormat="1" ht="12">
      <c r="A56" s="35" t="s">
        <v>249</v>
      </c>
      <c r="B56" s="10" t="s">
        <v>524</v>
      </c>
      <c r="C56" s="7" t="s">
        <v>13</v>
      </c>
      <c r="D56" s="16">
        <v>50</v>
      </c>
      <c r="E56" s="21"/>
      <c r="F56" s="20">
        <f t="shared" si="0"/>
        <v>0</v>
      </c>
      <c r="G56" s="20">
        <f t="shared" si="1"/>
        <v>0</v>
      </c>
      <c r="H56" s="20">
        <f t="shared" si="1"/>
        <v>0</v>
      </c>
    </row>
    <row r="57" spans="1:8" s="4" customFormat="1" ht="12">
      <c r="A57" s="35" t="s">
        <v>250</v>
      </c>
      <c r="B57" s="10" t="s">
        <v>525</v>
      </c>
      <c r="C57" s="7" t="s">
        <v>13</v>
      </c>
      <c r="D57" s="16">
        <v>50</v>
      </c>
      <c r="E57" s="21"/>
      <c r="F57" s="20">
        <f t="shared" si="0"/>
        <v>0</v>
      </c>
      <c r="G57" s="20">
        <f t="shared" si="1"/>
        <v>0</v>
      </c>
      <c r="H57" s="20">
        <f t="shared" si="1"/>
        <v>0</v>
      </c>
    </row>
    <row r="58" spans="1:8" s="4" customFormat="1" ht="24">
      <c r="A58" s="35" t="s">
        <v>251</v>
      </c>
      <c r="B58" s="10" t="s">
        <v>14</v>
      </c>
      <c r="C58" s="7" t="s">
        <v>6</v>
      </c>
      <c r="D58" s="16">
        <v>200</v>
      </c>
      <c r="E58" s="21"/>
      <c r="F58" s="20">
        <f t="shared" si="0"/>
        <v>0</v>
      </c>
      <c r="G58" s="20">
        <f t="shared" si="1"/>
        <v>0</v>
      </c>
      <c r="H58" s="20">
        <f t="shared" si="1"/>
        <v>0</v>
      </c>
    </row>
    <row r="59" spans="1:8" s="4" customFormat="1" ht="12">
      <c r="A59" s="35" t="s">
        <v>252</v>
      </c>
      <c r="B59" s="10" t="s">
        <v>572</v>
      </c>
      <c r="C59" s="7" t="s">
        <v>7</v>
      </c>
      <c r="D59" s="16">
        <v>50</v>
      </c>
      <c r="E59" s="21"/>
      <c r="F59" s="20">
        <f t="shared" si="0"/>
        <v>0</v>
      </c>
      <c r="G59" s="20">
        <f t="shared" si="1"/>
        <v>0</v>
      </c>
      <c r="H59" s="20">
        <f t="shared" si="1"/>
        <v>0</v>
      </c>
    </row>
    <row r="60" spans="1:8" s="4" customFormat="1" ht="12">
      <c r="A60" s="35" t="s">
        <v>253</v>
      </c>
      <c r="B60" s="11" t="s">
        <v>88</v>
      </c>
      <c r="C60" s="8" t="s">
        <v>13</v>
      </c>
      <c r="D60" s="17">
        <v>30</v>
      </c>
      <c r="E60" s="21"/>
      <c r="F60" s="20">
        <f t="shared" si="0"/>
        <v>0</v>
      </c>
      <c r="G60" s="20">
        <f t="shared" si="1"/>
        <v>0</v>
      </c>
      <c r="H60" s="20">
        <f t="shared" si="1"/>
        <v>0</v>
      </c>
    </row>
    <row r="61" spans="1:8" s="4" customFormat="1" ht="12">
      <c r="A61" s="35" t="s">
        <v>254</v>
      </c>
      <c r="B61" s="11" t="s">
        <v>89</v>
      </c>
      <c r="C61" s="8" t="s">
        <v>7</v>
      </c>
      <c r="D61" s="17">
        <v>50</v>
      </c>
      <c r="E61" s="21"/>
      <c r="F61" s="20">
        <f t="shared" si="0"/>
        <v>0</v>
      </c>
      <c r="G61" s="20">
        <f t="shared" si="1"/>
        <v>0</v>
      </c>
      <c r="H61" s="20">
        <f t="shared" si="1"/>
        <v>0</v>
      </c>
    </row>
    <row r="62" spans="1:8" s="4" customFormat="1" ht="12">
      <c r="A62" s="35" t="s">
        <v>255</v>
      </c>
      <c r="B62" s="11" t="s">
        <v>90</v>
      </c>
      <c r="C62" s="8" t="s">
        <v>7</v>
      </c>
      <c r="D62" s="17">
        <v>70</v>
      </c>
      <c r="E62" s="21"/>
      <c r="F62" s="20">
        <f t="shared" si="0"/>
        <v>0</v>
      </c>
      <c r="G62" s="20">
        <f t="shared" si="1"/>
        <v>0</v>
      </c>
      <c r="H62" s="20">
        <f t="shared" si="1"/>
        <v>0</v>
      </c>
    </row>
    <row r="63" spans="1:8" s="4" customFormat="1" ht="12">
      <c r="A63" s="35" t="s">
        <v>256</v>
      </c>
      <c r="B63" s="11" t="s">
        <v>91</v>
      </c>
      <c r="C63" s="8" t="s">
        <v>7</v>
      </c>
      <c r="D63" s="17">
        <v>30</v>
      </c>
      <c r="E63" s="21"/>
      <c r="F63" s="20">
        <f t="shared" si="0"/>
        <v>0</v>
      </c>
      <c r="G63" s="20">
        <f t="shared" si="1"/>
        <v>0</v>
      </c>
      <c r="H63" s="20">
        <f t="shared" si="1"/>
        <v>0</v>
      </c>
    </row>
    <row r="64" spans="1:8" s="4" customFormat="1" ht="12">
      <c r="A64" s="35" t="s">
        <v>257</v>
      </c>
      <c r="B64" s="11" t="s">
        <v>92</v>
      </c>
      <c r="C64" s="8" t="s">
        <v>7</v>
      </c>
      <c r="D64" s="17">
        <v>30</v>
      </c>
      <c r="E64" s="21"/>
      <c r="F64" s="20">
        <f t="shared" si="0"/>
        <v>0</v>
      </c>
      <c r="G64" s="20">
        <f t="shared" si="1"/>
        <v>0</v>
      </c>
      <c r="H64" s="20">
        <f t="shared" si="1"/>
        <v>0</v>
      </c>
    </row>
    <row r="65" spans="1:8" s="4" customFormat="1" ht="12">
      <c r="A65" s="35" t="s">
        <v>258</v>
      </c>
      <c r="B65" s="11" t="s">
        <v>93</v>
      </c>
      <c r="C65" s="8" t="s">
        <v>7</v>
      </c>
      <c r="D65" s="17">
        <v>20</v>
      </c>
      <c r="E65" s="21"/>
      <c r="F65" s="20">
        <f t="shared" si="0"/>
        <v>0</v>
      </c>
      <c r="G65" s="20">
        <f t="shared" si="1"/>
        <v>0</v>
      </c>
      <c r="H65" s="20">
        <f t="shared" si="1"/>
        <v>0</v>
      </c>
    </row>
    <row r="66" spans="1:8" s="4" customFormat="1" ht="12">
      <c r="A66" s="35" t="s">
        <v>259</v>
      </c>
      <c r="B66" s="11" t="s">
        <v>94</v>
      </c>
      <c r="C66" s="8" t="s">
        <v>7</v>
      </c>
      <c r="D66" s="17">
        <v>20</v>
      </c>
      <c r="E66" s="21"/>
      <c r="F66" s="20">
        <f t="shared" si="0"/>
        <v>0</v>
      </c>
      <c r="G66" s="20">
        <f t="shared" si="1"/>
        <v>0</v>
      </c>
      <c r="H66" s="20">
        <f t="shared" si="1"/>
        <v>0</v>
      </c>
    </row>
    <row r="67" spans="1:8" s="4" customFormat="1" ht="12">
      <c r="A67" s="35" t="s">
        <v>260</v>
      </c>
      <c r="B67" s="11" t="s">
        <v>95</v>
      </c>
      <c r="C67" s="8" t="s">
        <v>7</v>
      </c>
      <c r="D67" s="17">
        <v>10</v>
      </c>
      <c r="E67" s="21"/>
      <c r="F67" s="20">
        <f t="shared" si="0"/>
        <v>0</v>
      </c>
      <c r="G67" s="20">
        <f t="shared" si="1"/>
        <v>0</v>
      </c>
      <c r="H67" s="20">
        <f t="shared" si="1"/>
        <v>0</v>
      </c>
    </row>
    <row r="68" spans="1:8" s="4" customFormat="1" ht="12">
      <c r="A68" s="35" t="s">
        <v>261</v>
      </c>
      <c r="B68" s="11" t="s">
        <v>96</v>
      </c>
      <c r="C68" s="8" t="s">
        <v>13</v>
      </c>
      <c r="D68" s="17">
        <v>10</v>
      </c>
      <c r="E68" s="21"/>
      <c r="F68" s="20">
        <f t="shared" si="0"/>
        <v>0</v>
      </c>
      <c r="G68" s="20">
        <f t="shared" si="1"/>
        <v>0</v>
      </c>
      <c r="H68" s="20">
        <f t="shared" si="1"/>
        <v>0</v>
      </c>
    </row>
    <row r="69" spans="1:8" s="4" customFormat="1" ht="12">
      <c r="A69" s="35" t="s">
        <v>262</v>
      </c>
      <c r="B69" s="10" t="s">
        <v>59</v>
      </c>
      <c r="C69" s="7" t="s">
        <v>15</v>
      </c>
      <c r="D69" s="16">
        <v>30</v>
      </c>
      <c r="E69" s="21"/>
      <c r="F69" s="20">
        <f aca="true" t="shared" si="2" ref="F69:F132">D69*E69</f>
        <v>0</v>
      </c>
      <c r="G69" s="20">
        <f aca="true" t="shared" si="3" ref="G69:H132">ROUND((F69*1.23),2)</f>
        <v>0</v>
      </c>
      <c r="H69" s="20">
        <f t="shared" si="3"/>
        <v>0</v>
      </c>
    </row>
    <row r="70" spans="1:8" s="4" customFormat="1" ht="24">
      <c r="A70" s="35" t="s">
        <v>263</v>
      </c>
      <c r="B70" s="10" t="s">
        <v>492</v>
      </c>
      <c r="C70" s="7" t="s">
        <v>6</v>
      </c>
      <c r="D70" s="16">
        <v>100</v>
      </c>
      <c r="E70" s="21"/>
      <c r="F70" s="20">
        <f t="shared" si="2"/>
        <v>0</v>
      </c>
      <c r="G70" s="20">
        <f t="shared" si="3"/>
        <v>0</v>
      </c>
      <c r="H70" s="20">
        <f t="shared" si="3"/>
        <v>0</v>
      </c>
    </row>
    <row r="71" spans="1:8" s="4" customFormat="1" ht="24">
      <c r="A71" s="35" t="s">
        <v>264</v>
      </c>
      <c r="B71" s="10" t="s">
        <v>60</v>
      </c>
      <c r="C71" s="7" t="s">
        <v>6</v>
      </c>
      <c r="D71" s="16">
        <v>500</v>
      </c>
      <c r="E71" s="21"/>
      <c r="F71" s="20">
        <f t="shared" si="2"/>
        <v>0</v>
      </c>
      <c r="G71" s="20">
        <f t="shared" si="3"/>
        <v>0</v>
      </c>
      <c r="H71" s="20">
        <f t="shared" si="3"/>
        <v>0</v>
      </c>
    </row>
    <row r="72" spans="1:8" s="4" customFormat="1" ht="12">
      <c r="A72" s="35" t="s">
        <v>265</v>
      </c>
      <c r="B72" s="10" t="s">
        <v>526</v>
      </c>
      <c r="C72" s="7" t="s">
        <v>6</v>
      </c>
      <c r="D72" s="16">
        <v>100</v>
      </c>
      <c r="E72" s="21"/>
      <c r="F72" s="20">
        <f t="shared" si="2"/>
        <v>0</v>
      </c>
      <c r="G72" s="20">
        <f t="shared" si="3"/>
        <v>0</v>
      </c>
      <c r="H72" s="20">
        <f t="shared" si="3"/>
        <v>0</v>
      </c>
    </row>
    <row r="73" spans="1:8" s="4" customFormat="1" ht="12">
      <c r="A73" s="35" t="s">
        <v>266</v>
      </c>
      <c r="B73" s="10" t="s">
        <v>61</v>
      </c>
      <c r="C73" s="7" t="s">
        <v>7</v>
      </c>
      <c r="D73" s="16">
        <v>60</v>
      </c>
      <c r="E73" s="21"/>
      <c r="F73" s="20">
        <f t="shared" si="2"/>
        <v>0</v>
      </c>
      <c r="G73" s="20">
        <f t="shared" si="3"/>
        <v>0</v>
      </c>
      <c r="H73" s="20">
        <f t="shared" si="3"/>
        <v>0</v>
      </c>
    </row>
    <row r="74" spans="1:8" s="4" customFormat="1" ht="12" customHeight="1">
      <c r="A74" s="35" t="s">
        <v>267</v>
      </c>
      <c r="B74" s="10" t="s">
        <v>62</v>
      </c>
      <c r="C74" s="7" t="s">
        <v>13</v>
      </c>
      <c r="D74" s="16">
        <v>40</v>
      </c>
      <c r="E74" s="21"/>
      <c r="F74" s="20">
        <f t="shared" si="2"/>
        <v>0</v>
      </c>
      <c r="G74" s="20">
        <f t="shared" si="3"/>
        <v>0</v>
      </c>
      <c r="H74" s="20">
        <f t="shared" si="3"/>
        <v>0</v>
      </c>
    </row>
    <row r="75" spans="1:8" s="4" customFormat="1" ht="12">
      <c r="A75" s="35" t="s">
        <v>268</v>
      </c>
      <c r="B75" s="10" t="s">
        <v>63</v>
      </c>
      <c r="C75" s="7" t="s">
        <v>13</v>
      </c>
      <c r="D75" s="16">
        <v>30</v>
      </c>
      <c r="E75" s="21"/>
      <c r="F75" s="20">
        <f t="shared" si="2"/>
        <v>0</v>
      </c>
      <c r="G75" s="20">
        <f t="shared" si="3"/>
        <v>0</v>
      </c>
      <c r="H75" s="20">
        <f t="shared" si="3"/>
        <v>0</v>
      </c>
    </row>
    <row r="76" spans="1:8" s="4" customFormat="1" ht="12">
      <c r="A76" s="35" t="s">
        <v>269</v>
      </c>
      <c r="B76" s="11" t="s">
        <v>113</v>
      </c>
      <c r="C76" s="8" t="s">
        <v>7</v>
      </c>
      <c r="D76" s="17">
        <v>50</v>
      </c>
      <c r="E76" s="21"/>
      <c r="F76" s="20">
        <f t="shared" si="2"/>
        <v>0</v>
      </c>
      <c r="G76" s="20">
        <f t="shared" si="3"/>
        <v>0</v>
      </c>
      <c r="H76" s="20">
        <f t="shared" si="3"/>
        <v>0</v>
      </c>
    </row>
    <row r="77" spans="1:8" s="4" customFormat="1" ht="14.25" customHeight="1">
      <c r="A77" s="35" t="s">
        <v>270</v>
      </c>
      <c r="B77" s="11" t="s">
        <v>114</v>
      </c>
      <c r="C77" s="8" t="s">
        <v>7</v>
      </c>
      <c r="D77" s="17">
        <v>50</v>
      </c>
      <c r="E77" s="21"/>
      <c r="F77" s="20">
        <f t="shared" si="2"/>
        <v>0</v>
      </c>
      <c r="G77" s="20">
        <f t="shared" si="3"/>
        <v>0</v>
      </c>
      <c r="H77" s="20">
        <f t="shared" si="3"/>
        <v>0</v>
      </c>
    </row>
    <row r="78" spans="1:8" s="4" customFormat="1" ht="12" customHeight="1">
      <c r="A78" s="35" t="s">
        <v>271</v>
      </c>
      <c r="B78" s="10" t="s">
        <v>527</v>
      </c>
      <c r="C78" s="7" t="s">
        <v>6</v>
      </c>
      <c r="D78" s="16">
        <v>60</v>
      </c>
      <c r="E78" s="21"/>
      <c r="F78" s="20">
        <f t="shared" si="2"/>
        <v>0</v>
      </c>
      <c r="G78" s="20">
        <f t="shared" si="3"/>
        <v>0</v>
      </c>
      <c r="H78" s="20">
        <f t="shared" si="3"/>
        <v>0</v>
      </c>
    </row>
    <row r="79" spans="1:8" s="4" customFormat="1" ht="12" customHeight="1">
      <c r="A79" s="35" t="s">
        <v>272</v>
      </c>
      <c r="B79" s="10" t="s">
        <v>528</v>
      </c>
      <c r="C79" s="7" t="s">
        <v>6</v>
      </c>
      <c r="D79" s="16">
        <v>100</v>
      </c>
      <c r="E79" s="21"/>
      <c r="F79" s="20">
        <f t="shared" si="2"/>
        <v>0</v>
      </c>
      <c r="G79" s="20">
        <f t="shared" si="3"/>
        <v>0</v>
      </c>
      <c r="H79" s="20">
        <f t="shared" si="3"/>
        <v>0</v>
      </c>
    </row>
    <row r="80" spans="1:8" s="4" customFormat="1" ht="36" customHeight="1">
      <c r="A80" s="35" t="s">
        <v>273</v>
      </c>
      <c r="B80" s="10" t="s">
        <v>607</v>
      </c>
      <c r="C80" s="7" t="s">
        <v>6</v>
      </c>
      <c r="D80" s="16">
        <v>500</v>
      </c>
      <c r="E80" s="21"/>
      <c r="F80" s="20">
        <f t="shared" si="2"/>
        <v>0</v>
      </c>
      <c r="G80" s="20">
        <f t="shared" si="3"/>
        <v>0</v>
      </c>
      <c r="H80" s="20">
        <f t="shared" si="3"/>
        <v>0</v>
      </c>
    </row>
    <row r="81" spans="1:8" s="4" customFormat="1" ht="36">
      <c r="A81" s="35" t="s">
        <v>274</v>
      </c>
      <c r="B81" s="11" t="s">
        <v>608</v>
      </c>
      <c r="C81" s="8" t="s">
        <v>6</v>
      </c>
      <c r="D81" s="17">
        <v>600</v>
      </c>
      <c r="E81" s="21"/>
      <c r="F81" s="20">
        <f t="shared" si="2"/>
        <v>0</v>
      </c>
      <c r="G81" s="20">
        <f t="shared" si="3"/>
        <v>0</v>
      </c>
      <c r="H81" s="20">
        <f t="shared" si="3"/>
        <v>0</v>
      </c>
    </row>
    <row r="82" spans="1:8" s="4" customFormat="1" ht="12">
      <c r="A82" s="35" t="s">
        <v>275</v>
      </c>
      <c r="B82" s="10" t="s">
        <v>64</v>
      </c>
      <c r="C82" s="7" t="s">
        <v>7</v>
      </c>
      <c r="D82" s="16">
        <v>150</v>
      </c>
      <c r="E82" s="21"/>
      <c r="F82" s="20">
        <f t="shared" si="2"/>
        <v>0</v>
      </c>
      <c r="G82" s="20">
        <f t="shared" si="3"/>
        <v>0</v>
      </c>
      <c r="H82" s="20">
        <f t="shared" si="3"/>
        <v>0</v>
      </c>
    </row>
    <row r="83" spans="1:8" s="4" customFormat="1" ht="12">
      <c r="A83" s="35" t="s">
        <v>276</v>
      </c>
      <c r="B83" s="10" t="s">
        <v>65</v>
      </c>
      <c r="C83" s="7" t="s">
        <v>7</v>
      </c>
      <c r="D83" s="16">
        <v>90</v>
      </c>
      <c r="E83" s="21"/>
      <c r="F83" s="20">
        <f t="shared" si="2"/>
        <v>0</v>
      </c>
      <c r="G83" s="20">
        <f t="shared" si="3"/>
        <v>0</v>
      </c>
      <c r="H83" s="20">
        <f t="shared" si="3"/>
        <v>0</v>
      </c>
    </row>
    <row r="84" spans="1:8" s="4" customFormat="1" ht="12">
      <c r="A84" s="35" t="s">
        <v>277</v>
      </c>
      <c r="B84" s="10" t="s">
        <v>16</v>
      </c>
      <c r="C84" s="7" t="s">
        <v>7</v>
      </c>
      <c r="D84" s="16">
        <v>90</v>
      </c>
      <c r="E84" s="21"/>
      <c r="F84" s="20">
        <f t="shared" si="2"/>
        <v>0</v>
      </c>
      <c r="G84" s="20">
        <f t="shared" si="3"/>
        <v>0</v>
      </c>
      <c r="H84" s="20">
        <f t="shared" si="3"/>
        <v>0</v>
      </c>
    </row>
    <row r="85" spans="1:8" s="4" customFormat="1" ht="12">
      <c r="A85" s="35" t="s">
        <v>278</v>
      </c>
      <c r="B85" s="10" t="s">
        <v>17</v>
      </c>
      <c r="C85" s="7" t="s">
        <v>7</v>
      </c>
      <c r="D85" s="16">
        <v>90</v>
      </c>
      <c r="E85" s="21"/>
      <c r="F85" s="20">
        <f t="shared" si="2"/>
        <v>0</v>
      </c>
      <c r="G85" s="20">
        <f t="shared" si="3"/>
        <v>0</v>
      </c>
      <c r="H85" s="20">
        <f t="shared" si="3"/>
        <v>0</v>
      </c>
    </row>
    <row r="86" spans="1:8" s="4" customFormat="1" ht="12">
      <c r="A86" s="35" t="s">
        <v>279</v>
      </c>
      <c r="B86" s="10" t="s">
        <v>18</v>
      </c>
      <c r="C86" s="7" t="s">
        <v>7</v>
      </c>
      <c r="D86" s="16">
        <v>90</v>
      </c>
      <c r="E86" s="21"/>
      <c r="F86" s="20">
        <f t="shared" si="2"/>
        <v>0</v>
      </c>
      <c r="G86" s="20">
        <f t="shared" si="3"/>
        <v>0</v>
      </c>
      <c r="H86" s="20">
        <f t="shared" si="3"/>
        <v>0</v>
      </c>
    </row>
    <row r="87" spans="1:8" s="4" customFormat="1" ht="12">
      <c r="A87" s="35" t="s">
        <v>280</v>
      </c>
      <c r="B87" s="10" t="s">
        <v>19</v>
      </c>
      <c r="C87" s="7" t="s">
        <v>7</v>
      </c>
      <c r="D87" s="16">
        <v>90</v>
      </c>
      <c r="E87" s="21"/>
      <c r="F87" s="20">
        <f t="shared" si="2"/>
        <v>0</v>
      </c>
      <c r="G87" s="20">
        <f t="shared" si="3"/>
        <v>0</v>
      </c>
      <c r="H87" s="20">
        <f t="shared" si="3"/>
        <v>0</v>
      </c>
    </row>
    <row r="88" spans="1:8" s="4" customFormat="1" ht="12">
      <c r="A88" s="35" t="s">
        <v>281</v>
      </c>
      <c r="B88" s="10" t="s">
        <v>529</v>
      </c>
      <c r="C88" s="7" t="s">
        <v>6</v>
      </c>
      <c r="D88" s="16">
        <v>300</v>
      </c>
      <c r="E88" s="21"/>
      <c r="F88" s="20">
        <f t="shared" si="2"/>
        <v>0</v>
      </c>
      <c r="G88" s="20">
        <f t="shared" si="3"/>
        <v>0</v>
      </c>
      <c r="H88" s="20">
        <f t="shared" si="3"/>
        <v>0</v>
      </c>
    </row>
    <row r="89" spans="1:8" s="4" customFormat="1" ht="12.75" customHeight="1">
      <c r="A89" s="35" t="s">
        <v>282</v>
      </c>
      <c r="B89" s="24" t="s">
        <v>530</v>
      </c>
      <c r="C89" s="7" t="s">
        <v>6</v>
      </c>
      <c r="D89" s="16">
        <v>500</v>
      </c>
      <c r="E89" s="21"/>
      <c r="F89" s="20">
        <f t="shared" si="2"/>
        <v>0</v>
      </c>
      <c r="G89" s="20">
        <f t="shared" si="3"/>
        <v>0</v>
      </c>
      <c r="H89" s="20">
        <f t="shared" si="3"/>
        <v>0</v>
      </c>
    </row>
    <row r="90" spans="1:8" s="4" customFormat="1" ht="12.75" customHeight="1">
      <c r="A90" s="35" t="s">
        <v>283</v>
      </c>
      <c r="B90" s="10" t="s">
        <v>531</v>
      </c>
      <c r="C90" s="7" t="s">
        <v>6</v>
      </c>
      <c r="D90" s="16">
        <v>500</v>
      </c>
      <c r="E90" s="21"/>
      <c r="F90" s="20">
        <f t="shared" si="2"/>
        <v>0</v>
      </c>
      <c r="G90" s="20">
        <f t="shared" si="3"/>
        <v>0</v>
      </c>
      <c r="H90" s="20">
        <f t="shared" si="3"/>
        <v>0</v>
      </c>
    </row>
    <row r="91" spans="1:8" s="4" customFormat="1" ht="12">
      <c r="A91" s="35" t="s">
        <v>284</v>
      </c>
      <c r="B91" s="10" t="s">
        <v>532</v>
      </c>
      <c r="C91" s="7" t="s">
        <v>6</v>
      </c>
      <c r="D91" s="16">
        <v>500</v>
      </c>
      <c r="E91" s="21"/>
      <c r="F91" s="20">
        <f t="shared" si="2"/>
        <v>0</v>
      </c>
      <c r="G91" s="20">
        <f t="shared" si="3"/>
        <v>0</v>
      </c>
      <c r="H91" s="20">
        <f t="shared" si="3"/>
        <v>0</v>
      </c>
    </row>
    <row r="92" spans="1:8" s="4" customFormat="1" ht="12.75" customHeight="1">
      <c r="A92" s="35" t="s">
        <v>285</v>
      </c>
      <c r="B92" s="10" t="s">
        <v>533</v>
      </c>
      <c r="C92" s="7" t="s">
        <v>6</v>
      </c>
      <c r="D92" s="16">
        <v>500</v>
      </c>
      <c r="E92" s="21"/>
      <c r="F92" s="20">
        <f t="shared" si="2"/>
        <v>0</v>
      </c>
      <c r="G92" s="20">
        <f t="shared" si="3"/>
        <v>0</v>
      </c>
      <c r="H92" s="20">
        <f t="shared" si="3"/>
        <v>0</v>
      </c>
    </row>
    <row r="93" spans="1:8" s="4" customFormat="1" ht="12.75" customHeight="1">
      <c r="A93" s="35" t="s">
        <v>286</v>
      </c>
      <c r="B93" s="10" t="s">
        <v>534</v>
      </c>
      <c r="C93" s="7" t="s">
        <v>6</v>
      </c>
      <c r="D93" s="16">
        <v>500</v>
      </c>
      <c r="E93" s="21"/>
      <c r="F93" s="20">
        <f t="shared" si="2"/>
        <v>0</v>
      </c>
      <c r="G93" s="20">
        <f t="shared" si="3"/>
        <v>0</v>
      </c>
      <c r="H93" s="20">
        <f t="shared" si="3"/>
        <v>0</v>
      </c>
    </row>
    <row r="94" spans="1:8" s="4" customFormat="1" ht="12.75" customHeight="1">
      <c r="A94" s="35" t="s">
        <v>287</v>
      </c>
      <c r="B94" s="10" t="s">
        <v>535</v>
      </c>
      <c r="C94" s="7" t="s">
        <v>6</v>
      </c>
      <c r="D94" s="16">
        <v>500</v>
      </c>
      <c r="E94" s="21"/>
      <c r="F94" s="20">
        <f t="shared" si="2"/>
        <v>0</v>
      </c>
      <c r="G94" s="20">
        <f t="shared" si="3"/>
        <v>0</v>
      </c>
      <c r="H94" s="20">
        <f t="shared" si="3"/>
        <v>0</v>
      </c>
    </row>
    <row r="95" spans="1:8" s="4" customFormat="1" ht="12.75" customHeight="1">
      <c r="A95" s="35" t="s">
        <v>288</v>
      </c>
      <c r="B95" s="10" t="s">
        <v>66</v>
      </c>
      <c r="C95" s="7" t="s">
        <v>6</v>
      </c>
      <c r="D95" s="16">
        <v>500</v>
      </c>
      <c r="E95" s="21"/>
      <c r="F95" s="20">
        <f t="shared" si="2"/>
        <v>0</v>
      </c>
      <c r="G95" s="20">
        <f t="shared" si="3"/>
        <v>0</v>
      </c>
      <c r="H95" s="20">
        <f t="shared" si="3"/>
        <v>0</v>
      </c>
    </row>
    <row r="96" spans="1:8" s="4" customFormat="1" ht="12.75" customHeight="1">
      <c r="A96" s="35" t="s">
        <v>289</v>
      </c>
      <c r="B96" s="10" t="s">
        <v>67</v>
      </c>
      <c r="C96" s="7" t="s">
        <v>6</v>
      </c>
      <c r="D96" s="16">
        <v>1000</v>
      </c>
      <c r="E96" s="21"/>
      <c r="F96" s="20">
        <f t="shared" si="2"/>
        <v>0</v>
      </c>
      <c r="G96" s="20">
        <f t="shared" si="3"/>
        <v>0</v>
      </c>
      <c r="H96" s="20">
        <f t="shared" si="3"/>
        <v>0</v>
      </c>
    </row>
    <row r="97" spans="1:8" s="4" customFormat="1" ht="12">
      <c r="A97" s="35" t="s">
        <v>290</v>
      </c>
      <c r="B97" s="10" t="s">
        <v>73</v>
      </c>
      <c r="C97" s="7" t="s">
        <v>6</v>
      </c>
      <c r="D97" s="16">
        <v>100</v>
      </c>
      <c r="E97" s="21"/>
      <c r="F97" s="20">
        <f t="shared" si="2"/>
        <v>0</v>
      </c>
      <c r="G97" s="20">
        <f t="shared" si="3"/>
        <v>0</v>
      </c>
      <c r="H97" s="20">
        <f t="shared" si="3"/>
        <v>0</v>
      </c>
    </row>
    <row r="98" spans="1:8" s="4" customFormat="1" ht="12">
      <c r="A98" s="35" t="s">
        <v>291</v>
      </c>
      <c r="B98" s="10" t="s">
        <v>72</v>
      </c>
      <c r="C98" s="7" t="s">
        <v>6</v>
      </c>
      <c r="D98" s="16">
        <v>500</v>
      </c>
      <c r="E98" s="21"/>
      <c r="F98" s="20">
        <f t="shared" si="2"/>
        <v>0</v>
      </c>
      <c r="G98" s="20">
        <f t="shared" si="3"/>
        <v>0</v>
      </c>
      <c r="H98" s="20">
        <f t="shared" si="3"/>
        <v>0</v>
      </c>
    </row>
    <row r="99" spans="1:8" s="4" customFormat="1" ht="12">
      <c r="A99" s="35" t="s">
        <v>292</v>
      </c>
      <c r="B99" s="10" t="s">
        <v>71</v>
      </c>
      <c r="C99" s="7" t="s">
        <v>7</v>
      </c>
      <c r="D99" s="16">
        <v>170</v>
      </c>
      <c r="E99" s="21"/>
      <c r="F99" s="20">
        <f t="shared" si="2"/>
        <v>0</v>
      </c>
      <c r="G99" s="20">
        <f t="shared" si="3"/>
        <v>0</v>
      </c>
      <c r="H99" s="20">
        <f t="shared" si="3"/>
        <v>0</v>
      </c>
    </row>
    <row r="100" spans="1:8" s="4" customFormat="1" ht="12">
      <c r="A100" s="35" t="s">
        <v>293</v>
      </c>
      <c r="B100" s="10" t="s">
        <v>70</v>
      </c>
      <c r="C100" s="7" t="s">
        <v>13</v>
      </c>
      <c r="D100" s="16">
        <v>250</v>
      </c>
      <c r="E100" s="21"/>
      <c r="F100" s="20">
        <f t="shared" si="2"/>
        <v>0</v>
      </c>
      <c r="G100" s="20">
        <f t="shared" si="3"/>
        <v>0</v>
      </c>
      <c r="H100" s="20">
        <f t="shared" si="3"/>
        <v>0</v>
      </c>
    </row>
    <row r="101" spans="1:8" s="4" customFormat="1" ht="12">
      <c r="A101" s="35" t="s">
        <v>294</v>
      </c>
      <c r="B101" s="10" t="s">
        <v>69</v>
      </c>
      <c r="C101" s="7" t="s">
        <v>13</v>
      </c>
      <c r="D101" s="16">
        <v>60</v>
      </c>
      <c r="E101" s="21"/>
      <c r="F101" s="20">
        <f t="shared" si="2"/>
        <v>0</v>
      </c>
      <c r="G101" s="20">
        <f t="shared" si="3"/>
        <v>0</v>
      </c>
      <c r="H101" s="20">
        <f t="shared" si="3"/>
        <v>0</v>
      </c>
    </row>
    <row r="102" spans="1:8" s="4" customFormat="1" ht="12">
      <c r="A102" s="35" t="s">
        <v>295</v>
      </c>
      <c r="B102" s="10" t="s">
        <v>68</v>
      </c>
      <c r="C102" s="7" t="s">
        <v>13</v>
      </c>
      <c r="D102" s="16">
        <v>60</v>
      </c>
      <c r="E102" s="21"/>
      <c r="F102" s="20">
        <f t="shared" si="2"/>
        <v>0</v>
      </c>
      <c r="G102" s="20">
        <f t="shared" si="3"/>
        <v>0</v>
      </c>
      <c r="H102" s="20">
        <f t="shared" si="3"/>
        <v>0</v>
      </c>
    </row>
    <row r="103" spans="1:8" s="4" customFormat="1" ht="12">
      <c r="A103" s="35" t="s">
        <v>296</v>
      </c>
      <c r="B103" s="10" t="s">
        <v>75</v>
      </c>
      <c r="C103" s="7" t="s">
        <v>13</v>
      </c>
      <c r="D103" s="16">
        <v>60</v>
      </c>
      <c r="E103" s="21"/>
      <c r="F103" s="20">
        <f t="shared" si="2"/>
        <v>0</v>
      </c>
      <c r="G103" s="20">
        <f t="shared" si="3"/>
        <v>0</v>
      </c>
      <c r="H103" s="20">
        <f t="shared" si="3"/>
        <v>0</v>
      </c>
    </row>
    <row r="104" spans="1:8" s="4" customFormat="1" ht="12">
      <c r="A104" s="35" t="s">
        <v>297</v>
      </c>
      <c r="B104" s="10" t="s">
        <v>74</v>
      </c>
      <c r="C104" s="7" t="s">
        <v>13</v>
      </c>
      <c r="D104" s="16">
        <v>70</v>
      </c>
      <c r="E104" s="21"/>
      <c r="F104" s="20">
        <f t="shared" si="2"/>
        <v>0</v>
      </c>
      <c r="G104" s="20">
        <f t="shared" si="3"/>
        <v>0</v>
      </c>
      <c r="H104" s="20">
        <f t="shared" si="3"/>
        <v>0</v>
      </c>
    </row>
    <row r="105" spans="1:8" s="4" customFormat="1" ht="12">
      <c r="A105" s="35" t="s">
        <v>298</v>
      </c>
      <c r="B105" s="10" t="s">
        <v>20</v>
      </c>
      <c r="C105" s="7" t="s">
        <v>7</v>
      </c>
      <c r="D105" s="16">
        <v>150</v>
      </c>
      <c r="E105" s="21"/>
      <c r="F105" s="20">
        <f t="shared" si="2"/>
        <v>0</v>
      </c>
      <c r="G105" s="20">
        <f t="shared" si="3"/>
        <v>0</v>
      </c>
      <c r="H105" s="20">
        <f t="shared" si="3"/>
        <v>0</v>
      </c>
    </row>
    <row r="106" spans="1:8" s="4" customFormat="1" ht="12">
      <c r="A106" s="35" t="s">
        <v>299</v>
      </c>
      <c r="B106" s="10" t="s">
        <v>21</v>
      </c>
      <c r="C106" s="7" t="s">
        <v>13</v>
      </c>
      <c r="D106" s="16">
        <v>100</v>
      </c>
      <c r="E106" s="21"/>
      <c r="F106" s="20">
        <f t="shared" si="2"/>
        <v>0</v>
      </c>
      <c r="G106" s="20">
        <f t="shared" si="3"/>
        <v>0</v>
      </c>
      <c r="H106" s="20">
        <f t="shared" si="3"/>
        <v>0</v>
      </c>
    </row>
    <row r="107" spans="1:8" s="4" customFormat="1" ht="12">
      <c r="A107" s="35" t="s">
        <v>300</v>
      </c>
      <c r="B107" s="10" t="s">
        <v>76</v>
      </c>
      <c r="C107" s="7" t="s">
        <v>7</v>
      </c>
      <c r="D107" s="16">
        <v>50</v>
      </c>
      <c r="E107" s="21"/>
      <c r="F107" s="20">
        <f t="shared" si="2"/>
        <v>0</v>
      </c>
      <c r="G107" s="20">
        <f t="shared" si="3"/>
        <v>0</v>
      </c>
      <c r="H107" s="20">
        <f t="shared" si="3"/>
        <v>0</v>
      </c>
    </row>
    <row r="108" spans="1:8" s="4" customFormat="1" ht="12">
      <c r="A108" s="35" t="s">
        <v>301</v>
      </c>
      <c r="B108" s="10" t="s">
        <v>77</v>
      </c>
      <c r="C108" s="7" t="s">
        <v>13</v>
      </c>
      <c r="D108" s="16">
        <v>70</v>
      </c>
      <c r="E108" s="21"/>
      <c r="F108" s="20">
        <f t="shared" si="2"/>
        <v>0</v>
      </c>
      <c r="G108" s="20">
        <f t="shared" si="3"/>
        <v>0</v>
      </c>
      <c r="H108" s="20">
        <f t="shared" si="3"/>
        <v>0</v>
      </c>
    </row>
    <row r="109" spans="1:8" s="4" customFormat="1" ht="12">
      <c r="A109" s="35" t="s">
        <v>302</v>
      </c>
      <c r="B109" s="10" t="s">
        <v>78</v>
      </c>
      <c r="C109" s="7" t="s">
        <v>7</v>
      </c>
      <c r="D109" s="16">
        <v>40</v>
      </c>
      <c r="E109" s="21"/>
      <c r="F109" s="20">
        <f t="shared" si="2"/>
        <v>0</v>
      </c>
      <c r="G109" s="20">
        <f t="shared" si="3"/>
        <v>0</v>
      </c>
      <c r="H109" s="20">
        <f t="shared" si="3"/>
        <v>0</v>
      </c>
    </row>
    <row r="110" spans="1:8" s="4" customFormat="1" ht="12">
      <c r="A110" s="35" t="s">
        <v>303</v>
      </c>
      <c r="B110" s="10" t="s">
        <v>79</v>
      </c>
      <c r="C110" s="7" t="s">
        <v>13</v>
      </c>
      <c r="D110" s="16">
        <v>20</v>
      </c>
      <c r="E110" s="21"/>
      <c r="F110" s="20">
        <f t="shared" si="2"/>
        <v>0</v>
      </c>
      <c r="G110" s="20">
        <f t="shared" si="3"/>
        <v>0</v>
      </c>
      <c r="H110" s="20">
        <f t="shared" si="3"/>
        <v>0</v>
      </c>
    </row>
    <row r="111" spans="1:8" s="4" customFormat="1" ht="12">
      <c r="A111" s="35" t="s">
        <v>304</v>
      </c>
      <c r="B111" s="10" t="s">
        <v>80</v>
      </c>
      <c r="C111" s="7" t="s">
        <v>6</v>
      </c>
      <c r="D111" s="16">
        <v>4500</v>
      </c>
      <c r="E111" s="21"/>
      <c r="F111" s="20">
        <f t="shared" si="2"/>
        <v>0</v>
      </c>
      <c r="G111" s="20">
        <f t="shared" si="3"/>
        <v>0</v>
      </c>
      <c r="H111" s="20">
        <f t="shared" si="3"/>
        <v>0</v>
      </c>
    </row>
    <row r="112" spans="1:8" s="4" customFormat="1" ht="12">
      <c r="A112" s="35" t="s">
        <v>305</v>
      </c>
      <c r="B112" s="10" t="s">
        <v>81</v>
      </c>
      <c r="C112" s="7" t="s">
        <v>6</v>
      </c>
      <c r="D112" s="16">
        <v>2000</v>
      </c>
      <c r="E112" s="21"/>
      <c r="F112" s="20">
        <f t="shared" si="2"/>
        <v>0</v>
      </c>
      <c r="G112" s="20">
        <f t="shared" si="3"/>
        <v>0</v>
      </c>
      <c r="H112" s="20">
        <f t="shared" si="3"/>
        <v>0</v>
      </c>
    </row>
    <row r="113" spans="1:8" s="4" customFormat="1" ht="12">
      <c r="A113" s="35" t="s">
        <v>306</v>
      </c>
      <c r="B113" s="10" t="s">
        <v>82</v>
      </c>
      <c r="C113" s="7" t="s">
        <v>6</v>
      </c>
      <c r="D113" s="16">
        <v>1000</v>
      </c>
      <c r="E113" s="21"/>
      <c r="F113" s="20">
        <f t="shared" si="2"/>
        <v>0</v>
      </c>
      <c r="G113" s="20">
        <f t="shared" si="3"/>
        <v>0</v>
      </c>
      <c r="H113" s="20">
        <f t="shared" si="3"/>
        <v>0</v>
      </c>
    </row>
    <row r="114" spans="1:8" s="4" customFormat="1" ht="12">
      <c r="A114" s="35" t="s">
        <v>307</v>
      </c>
      <c r="B114" s="10" t="s">
        <v>83</v>
      </c>
      <c r="C114" s="7" t="s">
        <v>7</v>
      </c>
      <c r="D114" s="16">
        <v>150</v>
      </c>
      <c r="E114" s="21"/>
      <c r="F114" s="20">
        <f t="shared" si="2"/>
        <v>0</v>
      </c>
      <c r="G114" s="20">
        <f t="shared" si="3"/>
        <v>0</v>
      </c>
      <c r="H114" s="20">
        <f t="shared" si="3"/>
        <v>0</v>
      </c>
    </row>
    <row r="115" spans="1:8" s="4" customFormat="1" ht="12">
      <c r="A115" s="35" t="s">
        <v>308</v>
      </c>
      <c r="B115" s="10" t="s">
        <v>84</v>
      </c>
      <c r="C115" s="7" t="s">
        <v>7</v>
      </c>
      <c r="D115" s="16">
        <v>50</v>
      </c>
      <c r="E115" s="21"/>
      <c r="F115" s="20">
        <f t="shared" si="2"/>
        <v>0</v>
      </c>
      <c r="G115" s="20">
        <f t="shared" si="3"/>
        <v>0</v>
      </c>
      <c r="H115" s="20">
        <f t="shared" si="3"/>
        <v>0</v>
      </c>
    </row>
    <row r="116" spans="1:8" s="4" customFormat="1" ht="36">
      <c r="A116" s="35" t="s">
        <v>309</v>
      </c>
      <c r="B116" s="10" t="s">
        <v>536</v>
      </c>
      <c r="C116" s="7" t="s">
        <v>6</v>
      </c>
      <c r="D116" s="16">
        <v>50</v>
      </c>
      <c r="E116" s="21"/>
      <c r="F116" s="20">
        <f t="shared" si="2"/>
        <v>0</v>
      </c>
      <c r="G116" s="20">
        <f t="shared" si="3"/>
        <v>0</v>
      </c>
      <c r="H116" s="20">
        <f t="shared" si="3"/>
        <v>0</v>
      </c>
    </row>
    <row r="117" spans="1:8" s="4" customFormat="1" ht="36">
      <c r="A117" s="35" t="s">
        <v>310</v>
      </c>
      <c r="B117" s="10" t="s">
        <v>97</v>
      </c>
      <c r="C117" s="7" t="s">
        <v>6</v>
      </c>
      <c r="D117" s="16">
        <v>80</v>
      </c>
      <c r="E117" s="21"/>
      <c r="F117" s="20">
        <f t="shared" si="2"/>
        <v>0</v>
      </c>
      <c r="G117" s="20">
        <f t="shared" si="3"/>
        <v>0</v>
      </c>
      <c r="H117" s="20">
        <f t="shared" si="3"/>
        <v>0</v>
      </c>
    </row>
    <row r="118" spans="1:8" s="4" customFormat="1" ht="24">
      <c r="A118" s="35" t="s">
        <v>311</v>
      </c>
      <c r="B118" s="10" t="s">
        <v>115</v>
      </c>
      <c r="C118" s="7" t="s">
        <v>6</v>
      </c>
      <c r="D118" s="16">
        <v>120</v>
      </c>
      <c r="E118" s="21"/>
      <c r="F118" s="20">
        <f t="shared" si="2"/>
        <v>0</v>
      </c>
      <c r="G118" s="20">
        <f t="shared" si="3"/>
        <v>0</v>
      </c>
      <c r="H118" s="20">
        <f t="shared" si="3"/>
        <v>0</v>
      </c>
    </row>
    <row r="119" spans="1:8" s="4" customFormat="1" ht="24">
      <c r="A119" s="35" t="s">
        <v>312</v>
      </c>
      <c r="B119" s="10" t="s">
        <v>537</v>
      </c>
      <c r="C119" s="7" t="s">
        <v>6</v>
      </c>
      <c r="D119" s="16">
        <v>360</v>
      </c>
      <c r="E119" s="21"/>
      <c r="F119" s="20">
        <f t="shared" si="2"/>
        <v>0</v>
      </c>
      <c r="G119" s="20">
        <f t="shared" si="3"/>
        <v>0</v>
      </c>
      <c r="H119" s="20">
        <f t="shared" si="3"/>
        <v>0</v>
      </c>
    </row>
    <row r="120" spans="1:8" s="4" customFormat="1" ht="24">
      <c r="A120" s="35" t="s">
        <v>313</v>
      </c>
      <c r="B120" s="10" t="s">
        <v>116</v>
      </c>
      <c r="C120" s="7" t="s">
        <v>6</v>
      </c>
      <c r="D120" s="16">
        <v>800</v>
      </c>
      <c r="E120" s="21"/>
      <c r="F120" s="20">
        <f t="shared" si="2"/>
        <v>0</v>
      </c>
      <c r="G120" s="20">
        <f t="shared" si="3"/>
        <v>0</v>
      </c>
      <c r="H120" s="20">
        <f t="shared" si="3"/>
        <v>0</v>
      </c>
    </row>
    <row r="121" spans="1:8" s="4" customFormat="1" ht="12">
      <c r="A121" s="35" t="s">
        <v>314</v>
      </c>
      <c r="B121" s="11" t="s">
        <v>575</v>
      </c>
      <c r="C121" s="8" t="s">
        <v>6</v>
      </c>
      <c r="D121" s="17">
        <v>150</v>
      </c>
      <c r="E121" s="21"/>
      <c r="F121" s="20">
        <f t="shared" si="2"/>
        <v>0</v>
      </c>
      <c r="G121" s="20">
        <f t="shared" si="3"/>
        <v>0</v>
      </c>
      <c r="H121" s="20">
        <f t="shared" si="3"/>
        <v>0</v>
      </c>
    </row>
    <row r="122" spans="1:8" s="4" customFormat="1" ht="12">
      <c r="A122" s="35" t="s">
        <v>315</v>
      </c>
      <c r="B122" s="11" t="s">
        <v>573</v>
      </c>
      <c r="C122" s="8" t="s">
        <v>6</v>
      </c>
      <c r="D122" s="17">
        <v>150</v>
      </c>
      <c r="E122" s="21"/>
      <c r="F122" s="20">
        <f t="shared" si="2"/>
        <v>0</v>
      </c>
      <c r="G122" s="20">
        <f t="shared" si="3"/>
        <v>0</v>
      </c>
      <c r="H122" s="20">
        <f t="shared" si="3"/>
        <v>0</v>
      </c>
    </row>
    <row r="123" spans="1:8" s="4" customFormat="1" ht="12">
      <c r="A123" s="35" t="s">
        <v>316</v>
      </c>
      <c r="B123" s="11" t="s">
        <v>574</v>
      </c>
      <c r="C123" s="8" t="s">
        <v>6</v>
      </c>
      <c r="D123" s="17">
        <v>150</v>
      </c>
      <c r="E123" s="21"/>
      <c r="F123" s="20">
        <f t="shared" si="2"/>
        <v>0</v>
      </c>
      <c r="G123" s="20">
        <f t="shared" si="3"/>
        <v>0</v>
      </c>
      <c r="H123" s="20">
        <f t="shared" si="3"/>
        <v>0</v>
      </c>
    </row>
    <row r="124" spans="1:8" s="4" customFormat="1" ht="12">
      <c r="A124" s="35" t="s">
        <v>317</v>
      </c>
      <c r="B124" s="11" t="s">
        <v>86</v>
      </c>
      <c r="C124" s="8" t="s">
        <v>6</v>
      </c>
      <c r="D124" s="17">
        <v>100</v>
      </c>
      <c r="E124" s="21"/>
      <c r="F124" s="20">
        <f t="shared" si="2"/>
        <v>0</v>
      </c>
      <c r="G124" s="20">
        <f t="shared" si="3"/>
        <v>0</v>
      </c>
      <c r="H124" s="20">
        <f t="shared" si="3"/>
        <v>0</v>
      </c>
    </row>
    <row r="125" spans="1:8" s="4" customFormat="1" ht="12">
      <c r="A125" s="35" t="s">
        <v>318</v>
      </c>
      <c r="B125" s="11" t="s">
        <v>85</v>
      </c>
      <c r="C125" s="8" t="s">
        <v>6</v>
      </c>
      <c r="D125" s="17">
        <v>180</v>
      </c>
      <c r="E125" s="21"/>
      <c r="F125" s="20">
        <f t="shared" si="2"/>
        <v>0</v>
      </c>
      <c r="G125" s="20">
        <f t="shared" si="3"/>
        <v>0</v>
      </c>
      <c r="H125" s="20">
        <f t="shared" si="3"/>
        <v>0</v>
      </c>
    </row>
    <row r="126" spans="1:8" s="4" customFormat="1" ht="12">
      <c r="A126" s="35" t="s">
        <v>319</v>
      </c>
      <c r="B126" s="11" t="s">
        <v>87</v>
      </c>
      <c r="C126" s="8" t="s">
        <v>6</v>
      </c>
      <c r="D126" s="17">
        <v>100</v>
      </c>
      <c r="E126" s="21"/>
      <c r="F126" s="20">
        <f t="shared" si="2"/>
        <v>0</v>
      </c>
      <c r="G126" s="20">
        <f t="shared" si="3"/>
        <v>0</v>
      </c>
      <c r="H126" s="20">
        <f t="shared" si="3"/>
        <v>0</v>
      </c>
    </row>
    <row r="127" spans="1:8" s="4" customFormat="1" ht="36">
      <c r="A127" s="35" t="s">
        <v>320</v>
      </c>
      <c r="B127" s="10" t="s">
        <v>560</v>
      </c>
      <c r="C127" s="8" t="s">
        <v>13</v>
      </c>
      <c r="D127" s="17">
        <v>100</v>
      </c>
      <c r="E127" s="21"/>
      <c r="F127" s="20">
        <f t="shared" si="2"/>
        <v>0</v>
      </c>
      <c r="G127" s="20">
        <f t="shared" si="3"/>
        <v>0</v>
      </c>
      <c r="H127" s="20">
        <f t="shared" si="3"/>
        <v>0</v>
      </c>
    </row>
    <row r="128" spans="1:8" s="4" customFormat="1" ht="36">
      <c r="A128" s="35" t="s">
        <v>321</v>
      </c>
      <c r="B128" s="10" t="s">
        <v>538</v>
      </c>
      <c r="C128" s="7" t="s">
        <v>7</v>
      </c>
      <c r="D128" s="16">
        <v>100</v>
      </c>
      <c r="E128" s="21"/>
      <c r="F128" s="20">
        <f t="shared" si="2"/>
        <v>0</v>
      </c>
      <c r="G128" s="20">
        <f t="shared" si="3"/>
        <v>0</v>
      </c>
      <c r="H128" s="20">
        <f t="shared" si="3"/>
        <v>0</v>
      </c>
    </row>
    <row r="129" spans="1:8" s="4" customFormat="1" ht="49.5" customHeight="1">
      <c r="A129" s="35" t="s">
        <v>322</v>
      </c>
      <c r="B129" s="10" t="s">
        <v>598</v>
      </c>
      <c r="C129" s="7" t="s">
        <v>7</v>
      </c>
      <c r="D129" s="16">
        <v>100</v>
      </c>
      <c r="E129" s="21"/>
      <c r="F129" s="20">
        <f t="shared" si="2"/>
        <v>0</v>
      </c>
      <c r="G129" s="20">
        <f t="shared" si="3"/>
        <v>0</v>
      </c>
      <c r="H129" s="20">
        <f t="shared" si="3"/>
        <v>0</v>
      </c>
    </row>
    <row r="130" spans="1:8" s="4" customFormat="1" ht="24">
      <c r="A130" s="35" t="s">
        <v>323</v>
      </c>
      <c r="B130" s="10" t="s">
        <v>493</v>
      </c>
      <c r="C130" s="7" t="s">
        <v>7</v>
      </c>
      <c r="D130" s="16">
        <v>2000</v>
      </c>
      <c r="E130" s="21"/>
      <c r="F130" s="20">
        <f t="shared" si="2"/>
        <v>0</v>
      </c>
      <c r="G130" s="20">
        <f t="shared" si="3"/>
        <v>0</v>
      </c>
      <c r="H130" s="20">
        <f t="shared" si="3"/>
        <v>0</v>
      </c>
    </row>
    <row r="131" spans="1:8" s="4" customFormat="1" ht="12">
      <c r="A131" s="35" t="s">
        <v>324</v>
      </c>
      <c r="B131" s="10" t="s">
        <v>496</v>
      </c>
      <c r="C131" s="7" t="s">
        <v>7</v>
      </c>
      <c r="D131" s="16">
        <v>100</v>
      </c>
      <c r="E131" s="21"/>
      <c r="F131" s="20">
        <f t="shared" si="2"/>
        <v>0</v>
      </c>
      <c r="G131" s="20">
        <f t="shared" si="3"/>
        <v>0</v>
      </c>
      <c r="H131" s="20">
        <f t="shared" si="3"/>
        <v>0</v>
      </c>
    </row>
    <row r="132" spans="1:8" s="4" customFormat="1" ht="12">
      <c r="A132" s="35" t="s">
        <v>325</v>
      </c>
      <c r="B132" s="10" t="s">
        <v>495</v>
      </c>
      <c r="C132" s="7" t="s">
        <v>7</v>
      </c>
      <c r="D132" s="16">
        <v>50</v>
      </c>
      <c r="E132" s="21"/>
      <c r="F132" s="20">
        <f t="shared" si="2"/>
        <v>0</v>
      </c>
      <c r="G132" s="20">
        <f t="shared" si="3"/>
        <v>0</v>
      </c>
      <c r="H132" s="20">
        <f t="shared" si="3"/>
        <v>0</v>
      </c>
    </row>
    <row r="133" spans="1:8" s="4" customFormat="1" ht="12">
      <c r="A133" s="35" t="s">
        <v>326</v>
      </c>
      <c r="B133" s="10" t="s">
        <v>494</v>
      </c>
      <c r="C133" s="7" t="s">
        <v>7</v>
      </c>
      <c r="D133" s="16">
        <v>50</v>
      </c>
      <c r="E133" s="21"/>
      <c r="F133" s="20">
        <f aca="true" t="shared" si="4" ref="F133:F196">D133*E133</f>
        <v>0</v>
      </c>
      <c r="G133" s="20">
        <f aca="true" t="shared" si="5" ref="G133:H196">ROUND((F133*1.23),2)</f>
        <v>0</v>
      </c>
      <c r="H133" s="20">
        <f t="shared" si="5"/>
        <v>0</v>
      </c>
    </row>
    <row r="134" spans="1:8" s="4" customFormat="1" ht="36">
      <c r="A134" s="35" t="s">
        <v>327</v>
      </c>
      <c r="B134" s="10" t="s">
        <v>117</v>
      </c>
      <c r="C134" s="7" t="s">
        <v>6</v>
      </c>
      <c r="D134" s="16">
        <v>500</v>
      </c>
      <c r="E134" s="21"/>
      <c r="F134" s="20">
        <f t="shared" si="4"/>
        <v>0</v>
      </c>
      <c r="G134" s="20">
        <f t="shared" si="5"/>
        <v>0</v>
      </c>
      <c r="H134" s="20">
        <f t="shared" si="5"/>
        <v>0</v>
      </c>
    </row>
    <row r="135" spans="1:8" s="4" customFormat="1" ht="12">
      <c r="A135" s="35" t="s">
        <v>328</v>
      </c>
      <c r="B135" s="10" t="s">
        <v>98</v>
      </c>
      <c r="C135" s="7" t="s">
        <v>22</v>
      </c>
      <c r="D135" s="16">
        <v>40</v>
      </c>
      <c r="E135" s="21"/>
      <c r="F135" s="20">
        <f t="shared" si="4"/>
        <v>0</v>
      </c>
      <c r="G135" s="20">
        <f t="shared" si="5"/>
        <v>0</v>
      </c>
      <c r="H135" s="20">
        <f t="shared" si="5"/>
        <v>0</v>
      </c>
    </row>
    <row r="136" spans="1:8" s="4" customFormat="1" ht="12">
      <c r="A136" s="35" t="s">
        <v>329</v>
      </c>
      <c r="B136" s="10" t="s">
        <v>46</v>
      </c>
      <c r="C136" s="7" t="s">
        <v>6</v>
      </c>
      <c r="D136" s="16">
        <v>100</v>
      </c>
      <c r="E136" s="21"/>
      <c r="F136" s="20">
        <f t="shared" si="4"/>
        <v>0</v>
      </c>
      <c r="G136" s="20">
        <f t="shared" si="5"/>
        <v>0</v>
      </c>
      <c r="H136" s="20">
        <f t="shared" si="5"/>
        <v>0</v>
      </c>
    </row>
    <row r="137" spans="1:8" s="4" customFormat="1" ht="12">
      <c r="A137" s="35" t="s">
        <v>330</v>
      </c>
      <c r="B137" s="10" t="s">
        <v>47</v>
      </c>
      <c r="C137" s="7" t="s">
        <v>6</v>
      </c>
      <c r="D137" s="16">
        <v>80</v>
      </c>
      <c r="E137" s="21"/>
      <c r="F137" s="20">
        <f t="shared" si="4"/>
        <v>0</v>
      </c>
      <c r="G137" s="20">
        <f t="shared" si="5"/>
        <v>0</v>
      </c>
      <c r="H137" s="20">
        <f t="shared" si="5"/>
        <v>0</v>
      </c>
    </row>
    <row r="138" spans="1:8" s="4" customFormat="1" ht="12">
      <c r="A138" s="35" t="s">
        <v>331</v>
      </c>
      <c r="B138" s="10" t="s">
        <v>48</v>
      </c>
      <c r="C138" s="7" t="s">
        <v>6</v>
      </c>
      <c r="D138" s="16">
        <v>50</v>
      </c>
      <c r="E138" s="21"/>
      <c r="F138" s="20">
        <f t="shared" si="4"/>
        <v>0</v>
      </c>
      <c r="G138" s="20">
        <f t="shared" si="5"/>
        <v>0</v>
      </c>
      <c r="H138" s="20">
        <f t="shared" si="5"/>
        <v>0</v>
      </c>
    </row>
    <row r="139" spans="1:8" s="4" customFormat="1" ht="12">
      <c r="A139" s="35"/>
      <c r="B139" s="12" t="s">
        <v>569</v>
      </c>
      <c r="C139" s="7" t="s">
        <v>13</v>
      </c>
      <c r="D139" s="16">
        <v>5</v>
      </c>
      <c r="E139" s="21"/>
      <c r="F139" s="20">
        <f t="shared" si="4"/>
        <v>0</v>
      </c>
      <c r="G139" s="20">
        <f t="shared" si="5"/>
        <v>0</v>
      </c>
      <c r="H139" s="20">
        <f t="shared" si="5"/>
        <v>0</v>
      </c>
    </row>
    <row r="140" spans="1:8" s="4" customFormat="1" ht="14.25" customHeight="1">
      <c r="A140" s="35" t="s">
        <v>332</v>
      </c>
      <c r="B140" s="12" t="s">
        <v>99</v>
      </c>
      <c r="C140" s="7" t="s">
        <v>13</v>
      </c>
      <c r="D140" s="16">
        <v>5</v>
      </c>
      <c r="E140" s="21"/>
      <c r="F140" s="20">
        <f t="shared" si="4"/>
        <v>0</v>
      </c>
      <c r="G140" s="20">
        <f t="shared" si="5"/>
        <v>0</v>
      </c>
      <c r="H140" s="20">
        <f t="shared" si="5"/>
        <v>0</v>
      </c>
    </row>
    <row r="141" spans="1:8" s="4" customFormat="1" ht="15" customHeight="1">
      <c r="A141" s="35"/>
      <c r="B141" s="12" t="s">
        <v>570</v>
      </c>
      <c r="C141" s="7" t="s">
        <v>13</v>
      </c>
      <c r="D141" s="16">
        <v>5</v>
      </c>
      <c r="E141" s="21"/>
      <c r="F141" s="20">
        <f t="shared" si="4"/>
        <v>0</v>
      </c>
      <c r="G141" s="20">
        <f t="shared" si="5"/>
        <v>0</v>
      </c>
      <c r="H141" s="20">
        <f t="shared" si="5"/>
        <v>0</v>
      </c>
    </row>
    <row r="142" spans="1:8" s="4" customFormat="1" ht="92.25" customHeight="1">
      <c r="A142" s="35" t="s">
        <v>333</v>
      </c>
      <c r="B142" s="10" t="s">
        <v>605</v>
      </c>
      <c r="C142" s="7" t="s">
        <v>6</v>
      </c>
      <c r="D142" s="16">
        <v>800</v>
      </c>
      <c r="E142" s="21"/>
      <c r="F142" s="20">
        <f t="shared" si="4"/>
        <v>0</v>
      </c>
      <c r="G142" s="20">
        <f t="shared" si="5"/>
        <v>0</v>
      </c>
      <c r="H142" s="20">
        <f t="shared" si="5"/>
        <v>0</v>
      </c>
    </row>
    <row r="143" spans="1:8" s="4" customFormat="1" ht="26.25" customHeight="1">
      <c r="A143" s="35" t="s">
        <v>334</v>
      </c>
      <c r="B143" s="10" t="s">
        <v>497</v>
      </c>
      <c r="C143" s="7" t="s">
        <v>6</v>
      </c>
      <c r="D143" s="16">
        <v>40</v>
      </c>
      <c r="E143" s="21"/>
      <c r="F143" s="20">
        <f t="shared" si="4"/>
        <v>0</v>
      </c>
      <c r="G143" s="20">
        <f t="shared" si="5"/>
        <v>0</v>
      </c>
      <c r="H143" s="20">
        <f t="shared" si="5"/>
        <v>0</v>
      </c>
    </row>
    <row r="144" spans="1:8" s="4" customFormat="1" ht="25.5" customHeight="1">
      <c r="A144" s="35" t="s">
        <v>335</v>
      </c>
      <c r="B144" s="10" t="s">
        <v>599</v>
      </c>
      <c r="C144" s="7" t="s">
        <v>6</v>
      </c>
      <c r="D144" s="16">
        <v>600</v>
      </c>
      <c r="E144" s="21"/>
      <c r="F144" s="20">
        <f t="shared" si="4"/>
        <v>0</v>
      </c>
      <c r="G144" s="20">
        <f t="shared" si="5"/>
        <v>0</v>
      </c>
      <c r="H144" s="20">
        <f t="shared" si="5"/>
        <v>0</v>
      </c>
    </row>
    <row r="145" spans="1:8" s="4" customFormat="1" ht="12">
      <c r="A145" s="35" t="s">
        <v>336</v>
      </c>
      <c r="B145" s="10" t="s">
        <v>100</v>
      </c>
      <c r="C145" s="7" t="s">
        <v>6</v>
      </c>
      <c r="D145" s="16">
        <v>30</v>
      </c>
      <c r="E145" s="21"/>
      <c r="F145" s="20">
        <f t="shared" si="4"/>
        <v>0</v>
      </c>
      <c r="G145" s="20">
        <f t="shared" si="5"/>
        <v>0</v>
      </c>
      <c r="H145" s="20">
        <f t="shared" si="5"/>
        <v>0</v>
      </c>
    </row>
    <row r="146" spans="1:8" s="4" customFormat="1" ht="12">
      <c r="A146" s="35" t="s">
        <v>337</v>
      </c>
      <c r="B146" s="10" t="s">
        <v>539</v>
      </c>
      <c r="C146" s="7" t="s">
        <v>13</v>
      </c>
      <c r="D146" s="16">
        <v>50</v>
      </c>
      <c r="E146" s="21"/>
      <c r="F146" s="20">
        <f t="shared" si="4"/>
        <v>0</v>
      </c>
      <c r="G146" s="20">
        <f t="shared" si="5"/>
        <v>0</v>
      </c>
      <c r="H146" s="20">
        <f t="shared" si="5"/>
        <v>0</v>
      </c>
    </row>
    <row r="147" spans="1:8" s="4" customFormat="1" ht="12">
      <c r="A147" s="35" t="s">
        <v>338</v>
      </c>
      <c r="B147" s="10" t="s">
        <v>540</v>
      </c>
      <c r="C147" s="7" t="s">
        <v>13</v>
      </c>
      <c r="D147" s="16">
        <v>70</v>
      </c>
      <c r="E147" s="21"/>
      <c r="F147" s="20">
        <f t="shared" si="4"/>
        <v>0</v>
      </c>
      <c r="G147" s="20">
        <f t="shared" si="5"/>
        <v>0</v>
      </c>
      <c r="H147" s="20">
        <f t="shared" si="5"/>
        <v>0</v>
      </c>
    </row>
    <row r="148" spans="1:8" s="4" customFormat="1" ht="12">
      <c r="A148" s="35" t="s">
        <v>339</v>
      </c>
      <c r="B148" s="10" t="s">
        <v>102</v>
      </c>
      <c r="C148" s="7" t="s">
        <v>6</v>
      </c>
      <c r="D148" s="16">
        <v>1000</v>
      </c>
      <c r="E148" s="21"/>
      <c r="F148" s="20">
        <f t="shared" si="4"/>
        <v>0</v>
      </c>
      <c r="G148" s="20">
        <f t="shared" si="5"/>
        <v>0</v>
      </c>
      <c r="H148" s="20">
        <f t="shared" si="5"/>
        <v>0</v>
      </c>
    </row>
    <row r="149" spans="1:8" s="4" customFormat="1" ht="12">
      <c r="A149" s="35" t="s">
        <v>340</v>
      </c>
      <c r="B149" s="10" t="s">
        <v>103</v>
      </c>
      <c r="C149" s="7" t="s">
        <v>6</v>
      </c>
      <c r="D149" s="16">
        <v>100</v>
      </c>
      <c r="E149" s="21"/>
      <c r="F149" s="20">
        <f t="shared" si="4"/>
        <v>0</v>
      </c>
      <c r="G149" s="20">
        <f t="shared" si="5"/>
        <v>0</v>
      </c>
      <c r="H149" s="20">
        <f t="shared" si="5"/>
        <v>0</v>
      </c>
    </row>
    <row r="150" spans="1:8" s="4" customFormat="1" ht="12">
      <c r="A150" s="35" t="s">
        <v>341</v>
      </c>
      <c r="B150" s="10" t="s">
        <v>104</v>
      </c>
      <c r="C150" s="7" t="s">
        <v>6</v>
      </c>
      <c r="D150" s="16">
        <v>1500</v>
      </c>
      <c r="E150" s="21"/>
      <c r="F150" s="20">
        <f t="shared" si="4"/>
        <v>0</v>
      </c>
      <c r="G150" s="20">
        <f t="shared" si="5"/>
        <v>0</v>
      </c>
      <c r="H150" s="20">
        <f t="shared" si="5"/>
        <v>0</v>
      </c>
    </row>
    <row r="151" spans="1:8" s="4" customFormat="1" ht="11.25" customHeight="1">
      <c r="A151" s="35" t="s">
        <v>342</v>
      </c>
      <c r="B151" s="10" t="s">
        <v>101</v>
      </c>
      <c r="C151" s="7" t="s">
        <v>6</v>
      </c>
      <c r="D151" s="16">
        <v>200</v>
      </c>
      <c r="E151" s="21"/>
      <c r="F151" s="20">
        <f t="shared" si="4"/>
        <v>0</v>
      </c>
      <c r="G151" s="20">
        <f t="shared" si="5"/>
        <v>0</v>
      </c>
      <c r="H151" s="20">
        <f t="shared" si="5"/>
        <v>0</v>
      </c>
    </row>
    <row r="152" spans="1:8" s="4" customFormat="1" ht="11.25" customHeight="1">
      <c r="A152" s="35" t="s">
        <v>343</v>
      </c>
      <c r="B152" s="10" t="s">
        <v>23</v>
      </c>
      <c r="C152" s="7" t="s">
        <v>6</v>
      </c>
      <c r="D152" s="16">
        <v>100</v>
      </c>
      <c r="E152" s="21"/>
      <c r="F152" s="20">
        <f t="shared" si="4"/>
        <v>0</v>
      </c>
      <c r="G152" s="20">
        <f t="shared" si="5"/>
        <v>0</v>
      </c>
      <c r="H152" s="20">
        <f t="shared" si="5"/>
        <v>0</v>
      </c>
    </row>
    <row r="153" spans="1:8" s="4" customFormat="1" ht="12">
      <c r="A153" s="35" t="s">
        <v>344</v>
      </c>
      <c r="B153" s="10" t="s">
        <v>105</v>
      </c>
      <c r="C153" s="7" t="s">
        <v>6</v>
      </c>
      <c r="D153" s="16">
        <v>100</v>
      </c>
      <c r="E153" s="21"/>
      <c r="F153" s="20">
        <f t="shared" si="4"/>
        <v>0</v>
      </c>
      <c r="G153" s="20">
        <f t="shared" si="5"/>
        <v>0</v>
      </c>
      <c r="H153" s="20">
        <f t="shared" si="5"/>
        <v>0</v>
      </c>
    </row>
    <row r="154" spans="1:8" s="4" customFormat="1" ht="12">
      <c r="A154" s="35" t="s">
        <v>345</v>
      </c>
      <c r="B154" s="10" t="s">
        <v>106</v>
      </c>
      <c r="C154" s="7" t="s">
        <v>6</v>
      </c>
      <c r="D154" s="16">
        <v>200</v>
      </c>
      <c r="E154" s="21"/>
      <c r="F154" s="20">
        <f t="shared" si="4"/>
        <v>0</v>
      </c>
      <c r="G154" s="20">
        <f t="shared" si="5"/>
        <v>0</v>
      </c>
      <c r="H154" s="20">
        <f t="shared" si="5"/>
        <v>0</v>
      </c>
    </row>
    <row r="155" spans="1:8" s="4" customFormat="1" ht="12">
      <c r="A155" s="35" t="s">
        <v>346</v>
      </c>
      <c r="B155" s="10" t="s">
        <v>541</v>
      </c>
      <c r="C155" s="7" t="s">
        <v>6</v>
      </c>
      <c r="D155" s="16">
        <v>10</v>
      </c>
      <c r="E155" s="21"/>
      <c r="F155" s="20">
        <f t="shared" si="4"/>
        <v>0</v>
      </c>
      <c r="G155" s="20">
        <f t="shared" si="5"/>
        <v>0</v>
      </c>
      <c r="H155" s="20">
        <f t="shared" si="5"/>
        <v>0</v>
      </c>
    </row>
    <row r="156" spans="1:8" s="4" customFormat="1" ht="12">
      <c r="A156" s="35" t="s">
        <v>347</v>
      </c>
      <c r="B156" s="10" t="s">
        <v>542</v>
      </c>
      <c r="C156" s="7" t="s">
        <v>6</v>
      </c>
      <c r="D156" s="16">
        <v>10</v>
      </c>
      <c r="E156" s="21"/>
      <c r="F156" s="20">
        <f t="shared" si="4"/>
        <v>0</v>
      </c>
      <c r="G156" s="20">
        <f t="shared" si="5"/>
        <v>0</v>
      </c>
      <c r="H156" s="20">
        <f t="shared" si="5"/>
        <v>0</v>
      </c>
    </row>
    <row r="157" spans="1:8" s="4" customFormat="1" ht="12">
      <c r="A157" s="35" t="s">
        <v>348</v>
      </c>
      <c r="B157" s="10" t="s">
        <v>24</v>
      </c>
      <c r="C157" s="7" t="s">
        <v>6</v>
      </c>
      <c r="D157" s="16">
        <v>180</v>
      </c>
      <c r="E157" s="21"/>
      <c r="F157" s="20">
        <f t="shared" si="4"/>
        <v>0</v>
      </c>
      <c r="G157" s="20">
        <f t="shared" si="5"/>
        <v>0</v>
      </c>
      <c r="H157" s="20">
        <f t="shared" si="5"/>
        <v>0</v>
      </c>
    </row>
    <row r="158" spans="1:8" s="4" customFormat="1" ht="12">
      <c r="A158" s="35" t="s">
        <v>349</v>
      </c>
      <c r="B158" s="10" t="s">
        <v>25</v>
      </c>
      <c r="C158" s="7" t="s">
        <v>6</v>
      </c>
      <c r="D158" s="16">
        <v>100</v>
      </c>
      <c r="E158" s="21"/>
      <c r="F158" s="20">
        <f t="shared" si="4"/>
        <v>0</v>
      </c>
      <c r="G158" s="20">
        <f t="shared" si="5"/>
        <v>0</v>
      </c>
      <c r="H158" s="20">
        <f t="shared" si="5"/>
        <v>0</v>
      </c>
    </row>
    <row r="159" spans="1:8" s="4" customFormat="1" ht="12">
      <c r="A159" s="35" t="s">
        <v>350</v>
      </c>
      <c r="B159" s="10" t="s">
        <v>26</v>
      </c>
      <c r="C159" s="7" t="s">
        <v>6</v>
      </c>
      <c r="D159" s="16">
        <v>50</v>
      </c>
      <c r="E159" s="21"/>
      <c r="F159" s="20">
        <f t="shared" si="4"/>
        <v>0</v>
      </c>
      <c r="G159" s="20">
        <f t="shared" si="5"/>
        <v>0</v>
      </c>
      <c r="H159" s="20">
        <f t="shared" si="5"/>
        <v>0</v>
      </c>
    </row>
    <row r="160" spans="1:8" s="4" customFormat="1" ht="25.5" customHeight="1">
      <c r="A160" s="35" t="s">
        <v>351</v>
      </c>
      <c r="B160" s="10" t="s">
        <v>543</v>
      </c>
      <c r="C160" s="7" t="s">
        <v>7</v>
      </c>
      <c r="D160" s="16">
        <v>100</v>
      </c>
      <c r="E160" s="21"/>
      <c r="F160" s="20">
        <f t="shared" si="4"/>
        <v>0</v>
      </c>
      <c r="G160" s="20">
        <f t="shared" si="5"/>
        <v>0</v>
      </c>
      <c r="H160" s="20">
        <f t="shared" si="5"/>
        <v>0</v>
      </c>
    </row>
    <row r="161" spans="1:8" s="4" customFormat="1" ht="24">
      <c r="A161" s="35" t="s">
        <v>352</v>
      </c>
      <c r="B161" s="10" t="s">
        <v>561</v>
      </c>
      <c r="C161" s="7" t="s">
        <v>7</v>
      </c>
      <c r="D161" s="16">
        <v>100</v>
      </c>
      <c r="E161" s="21"/>
      <c r="F161" s="20">
        <f t="shared" si="4"/>
        <v>0</v>
      </c>
      <c r="G161" s="20">
        <f t="shared" si="5"/>
        <v>0</v>
      </c>
      <c r="H161" s="20">
        <f t="shared" si="5"/>
        <v>0</v>
      </c>
    </row>
    <row r="162" spans="1:8" s="4" customFormat="1" ht="24">
      <c r="A162" s="35" t="s">
        <v>353</v>
      </c>
      <c r="B162" s="10" t="s">
        <v>544</v>
      </c>
      <c r="C162" s="7" t="s">
        <v>6</v>
      </c>
      <c r="D162" s="16">
        <v>2000</v>
      </c>
      <c r="E162" s="21"/>
      <c r="F162" s="20">
        <f t="shared" si="4"/>
        <v>0</v>
      </c>
      <c r="G162" s="20">
        <f t="shared" si="5"/>
        <v>0</v>
      </c>
      <c r="H162" s="20">
        <f t="shared" si="5"/>
        <v>0</v>
      </c>
    </row>
    <row r="163" spans="1:8" s="4" customFormat="1" ht="26.25" customHeight="1">
      <c r="A163" s="35" t="s">
        <v>354</v>
      </c>
      <c r="B163" s="10" t="s">
        <v>545</v>
      </c>
      <c r="C163" s="7" t="s">
        <v>6</v>
      </c>
      <c r="D163" s="16">
        <v>500</v>
      </c>
      <c r="E163" s="21"/>
      <c r="F163" s="20">
        <f t="shared" si="4"/>
        <v>0</v>
      </c>
      <c r="G163" s="20">
        <f t="shared" si="5"/>
        <v>0</v>
      </c>
      <c r="H163" s="20">
        <f t="shared" si="5"/>
        <v>0</v>
      </c>
    </row>
    <row r="164" spans="1:8" s="4" customFormat="1" ht="24">
      <c r="A164" s="35" t="s">
        <v>355</v>
      </c>
      <c r="B164" s="10" t="s">
        <v>546</v>
      </c>
      <c r="C164" s="7" t="s">
        <v>7</v>
      </c>
      <c r="D164" s="16">
        <v>300</v>
      </c>
      <c r="E164" s="21"/>
      <c r="F164" s="20">
        <f t="shared" si="4"/>
        <v>0</v>
      </c>
      <c r="G164" s="20">
        <f t="shared" si="5"/>
        <v>0</v>
      </c>
      <c r="H164" s="20">
        <f t="shared" si="5"/>
        <v>0</v>
      </c>
    </row>
    <row r="165" spans="1:8" s="4" customFormat="1" ht="12">
      <c r="A165" s="35" t="s">
        <v>356</v>
      </c>
      <c r="B165" s="10" t="s">
        <v>576</v>
      </c>
      <c r="C165" s="7" t="s">
        <v>6</v>
      </c>
      <c r="D165" s="16">
        <v>50</v>
      </c>
      <c r="E165" s="21"/>
      <c r="F165" s="20">
        <f t="shared" si="4"/>
        <v>0</v>
      </c>
      <c r="G165" s="20">
        <f t="shared" si="5"/>
        <v>0</v>
      </c>
      <c r="H165" s="20">
        <f t="shared" si="5"/>
        <v>0</v>
      </c>
    </row>
    <row r="166" spans="1:8" s="4" customFormat="1" ht="24">
      <c r="A166" s="35" t="s">
        <v>357</v>
      </c>
      <c r="B166" s="10" t="s">
        <v>577</v>
      </c>
      <c r="C166" s="7" t="s">
        <v>7</v>
      </c>
      <c r="D166" s="16">
        <v>50</v>
      </c>
      <c r="E166" s="21"/>
      <c r="F166" s="20">
        <f t="shared" si="4"/>
        <v>0</v>
      </c>
      <c r="G166" s="20">
        <f t="shared" si="5"/>
        <v>0</v>
      </c>
      <c r="H166" s="20">
        <f t="shared" si="5"/>
        <v>0</v>
      </c>
    </row>
    <row r="167" spans="1:8" s="4" customFormat="1" ht="12">
      <c r="A167" s="35" t="s">
        <v>358</v>
      </c>
      <c r="B167" s="10" t="s">
        <v>107</v>
      </c>
      <c r="C167" s="7" t="s">
        <v>7</v>
      </c>
      <c r="D167" s="16">
        <v>100</v>
      </c>
      <c r="E167" s="21"/>
      <c r="F167" s="20">
        <f t="shared" si="4"/>
        <v>0</v>
      </c>
      <c r="G167" s="20">
        <f t="shared" si="5"/>
        <v>0</v>
      </c>
      <c r="H167" s="20">
        <f t="shared" si="5"/>
        <v>0</v>
      </c>
    </row>
    <row r="168" spans="1:8" s="4" customFormat="1" ht="12">
      <c r="A168" s="35" t="s">
        <v>359</v>
      </c>
      <c r="B168" s="10" t="s">
        <v>547</v>
      </c>
      <c r="C168" s="7" t="s">
        <v>7</v>
      </c>
      <c r="D168" s="16">
        <v>70</v>
      </c>
      <c r="E168" s="21"/>
      <c r="F168" s="20">
        <f t="shared" si="4"/>
        <v>0</v>
      </c>
      <c r="G168" s="20">
        <f t="shared" si="5"/>
        <v>0</v>
      </c>
      <c r="H168" s="20">
        <f t="shared" si="5"/>
        <v>0</v>
      </c>
    </row>
    <row r="169" spans="1:8" s="4" customFormat="1" ht="12">
      <c r="A169" s="35" t="s">
        <v>360</v>
      </c>
      <c r="B169" s="10" t="s">
        <v>27</v>
      </c>
      <c r="C169" s="7" t="s">
        <v>6</v>
      </c>
      <c r="D169" s="16">
        <v>150</v>
      </c>
      <c r="E169" s="21"/>
      <c r="F169" s="20">
        <f t="shared" si="4"/>
        <v>0</v>
      </c>
      <c r="G169" s="20">
        <f t="shared" si="5"/>
        <v>0</v>
      </c>
      <c r="H169" s="20">
        <f t="shared" si="5"/>
        <v>0</v>
      </c>
    </row>
    <row r="170" spans="1:8" s="4" customFormat="1" ht="36">
      <c r="A170" s="35" t="s">
        <v>361</v>
      </c>
      <c r="B170" s="10" t="s">
        <v>548</v>
      </c>
      <c r="C170" s="7" t="s">
        <v>6</v>
      </c>
      <c r="D170" s="16">
        <v>70</v>
      </c>
      <c r="E170" s="21"/>
      <c r="F170" s="20">
        <f t="shared" si="4"/>
        <v>0</v>
      </c>
      <c r="G170" s="20">
        <f t="shared" si="5"/>
        <v>0</v>
      </c>
      <c r="H170" s="20">
        <f t="shared" si="5"/>
        <v>0</v>
      </c>
    </row>
    <row r="171" spans="1:8" s="4" customFormat="1" ht="24">
      <c r="A171" s="35" t="s">
        <v>362</v>
      </c>
      <c r="B171" s="10" t="s">
        <v>498</v>
      </c>
      <c r="C171" s="7" t="s">
        <v>6</v>
      </c>
      <c r="D171" s="16">
        <v>800</v>
      </c>
      <c r="E171" s="21"/>
      <c r="F171" s="20">
        <f t="shared" si="4"/>
        <v>0</v>
      </c>
      <c r="G171" s="20">
        <f t="shared" si="5"/>
        <v>0</v>
      </c>
      <c r="H171" s="20">
        <f t="shared" si="5"/>
        <v>0</v>
      </c>
    </row>
    <row r="172" spans="1:8" s="4" customFormat="1" ht="36">
      <c r="A172" s="35" t="s">
        <v>363</v>
      </c>
      <c r="B172" s="10" t="s">
        <v>549</v>
      </c>
      <c r="C172" s="7" t="s">
        <v>6</v>
      </c>
      <c r="D172" s="16">
        <v>200</v>
      </c>
      <c r="E172" s="21"/>
      <c r="F172" s="20">
        <f t="shared" si="4"/>
        <v>0</v>
      </c>
      <c r="G172" s="20">
        <f t="shared" si="5"/>
        <v>0</v>
      </c>
      <c r="H172" s="20">
        <f t="shared" si="5"/>
        <v>0</v>
      </c>
    </row>
    <row r="173" spans="1:8" s="4" customFormat="1" ht="12" customHeight="1">
      <c r="A173" s="35" t="s">
        <v>364</v>
      </c>
      <c r="B173" s="10" t="s">
        <v>578</v>
      </c>
      <c r="C173" s="7" t="s">
        <v>6</v>
      </c>
      <c r="D173" s="16">
        <v>100</v>
      </c>
      <c r="E173" s="21"/>
      <c r="F173" s="20">
        <f t="shared" si="4"/>
        <v>0</v>
      </c>
      <c r="G173" s="20">
        <f t="shared" si="5"/>
        <v>0</v>
      </c>
      <c r="H173" s="20">
        <f t="shared" si="5"/>
        <v>0</v>
      </c>
    </row>
    <row r="174" spans="1:8" s="4" customFormat="1" ht="36" customHeight="1">
      <c r="A174" s="35" t="s">
        <v>365</v>
      </c>
      <c r="B174" s="10" t="s">
        <v>499</v>
      </c>
      <c r="C174" s="7" t="s">
        <v>6</v>
      </c>
      <c r="D174" s="16">
        <v>100</v>
      </c>
      <c r="E174" s="21"/>
      <c r="F174" s="20">
        <f t="shared" si="4"/>
        <v>0</v>
      </c>
      <c r="G174" s="20">
        <f t="shared" si="5"/>
        <v>0</v>
      </c>
      <c r="H174" s="20">
        <f t="shared" si="5"/>
        <v>0</v>
      </c>
    </row>
    <row r="175" spans="1:8" s="4" customFormat="1" ht="12">
      <c r="A175" s="35" t="s">
        <v>366</v>
      </c>
      <c r="B175" s="10" t="s">
        <v>500</v>
      </c>
      <c r="C175" s="7" t="s">
        <v>28</v>
      </c>
      <c r="D175" s="16">
        <v>50</v>
      </c>
      <c r="E175" s="21"/>
      <c r="F175" s="20">
        <f t="shared" si="4"/>
        <v>0</v>
      </c>
      <c r="G175" s="20">
        <f t="shared" si="5"/>
        <v>0</v>
      </c>
      <c r="H175" s="20">
        <f t="shared" si="5"/>
        <v>0</v>
      </c>
    </row>
    <row r="176" spans="1:8" s="4" customFormat="1" ht="12">
      <c r="A176" s="35" t="s">
        <v>367</v>
      </c>
      <c r="B176" s="10" t="s">
        <v>118</v>
      </c>
      <c r="C176" s="7" t="s">
        <v>29</v>
      </c>
      <c r="D176" s="16">
        <v>50</v>
      </c>
      <c r="E176" s="21"/>
      <c r="F176" s="20">
        <f t="shared" si="4"/>
        <v>0</v>
      </c>
      <c r="G176" s="20">
        <f t="shared" si="5"/>
        <v>0</v>
      </c>
      <c r="H176" s="20">
        <f t="shared" si="5"/>
        <v>0</v>
      </c>
    </row>
    <row r="177" spans="1:8" s="4" customFormat="1" ht="12">
      <c r="A177" s="35" t="s">
        <v>368</v>
      </c>
      <c r="B177" s="10" t="s">
        <v>119</v>
      </c>
      <c r="C177" s="7" t="s">
        <v>30</v>
      </c>
      <c r="D177" s="16">
        <v>100</v>
      </c>
      <c r="E177" s="21"/>
      <c r="F177" s="20">
        <f t="shared" si="4"/>
        <v>0</v>
      </c>
      <c r="G177" s="20">
        <f t="shared" si="5"/>
        <v>0</v>
      </c>
      <c r="H177" s="20">
        <f t="shared" si="5"/>
        <v>0</v>
      </c>
    </row>
    <row r="178" spans="1:8" s="4" customFormat="1" ht="62.25" customHeight="1">
      <c r="A178" s="35" t="s">
        <v>369</v>
      </c>
      <c r="B178" s="10" t="s">
        <v>603</v>
      </c>
      <c r="C178" s="7" t="s">
        <v>28</v>
      </c>
      <c r="D178" s="16">
        <v>6000</v>
      </c>
      <c r="E178" s="21"/>
      <c r="F178" s="20">
        <f t="shared" si="4"/>
        <v>0</v>
      </c>
      <c r="G178" s="20">
        <f t="shared" si="5"/>
        <v>0</v>
      </c>
      <c r="H178" s="20">
        <f t="shared" si="5"/>
        <v>0</v>
      </c>
    </row>
    <row r="179" spans="1:8" s="4" customFormat="1" ht="62.25" customHeight="1">
      <c r="A179" s="35" t="s">
        <v>370</v>
      </c>
      <c r="B179" s="10" t="s">
        <v>602</v>
      </c>
      <c r="C179" s="7" t="s">
        <v>28</v>
      </c>
      <c r="D179" s="16">
        <v>100</v>
      </c>
      <c r="E179" s="21"/>
      <c r="F179" s="20">
        <f t="shared" si="4"/>
        <v>0</v>
      </c>
      <c r="G179" s="20">
        <f t="shared" si="5"/>
        <v>0</v>
      </c>
      <c r="H179" s="20">
        <f t="shared" si="5"/>
        <v>0</v>
      </c>
    </row>
    <row r="180" spans="1:8" s="4" customFormat="1" ht="60" customHeight="1">
      <c r="A180" s="35" t="s">
        <v>371</v>
      </c>
      <c r="B180" s="10" t="s">
        <v>601</v>
      </c>
      <c r="C180" s="7" t="s">
        <v>28</v>
      </c>
      <c r="D180" s="16">
        <v>6000</v>
      </c>
      <c r="E180" s="21"/>
      <c r="F180" s="20">
        <f t="shared" si="4"/>
        <v>0</v>
      </c>
      <c r="G180" s="20">
        <f t="shared" si="5"/>
        <v>0</v>
      </c>
      <c r="H180" s="20">
        <f t="shared" si="5"/>
        <v>0</v>
      </c>
    </row>
    <row r="181" spans="1:8" s="4" customFormat="1" ht="12">
      <c r="A181" s="35" t="s">
        <v>372</v>
      </c>
      <c r="B181" s="10" t="s">
        <v>108</v>
      </c>
      <c r="C181" s="7" t="s">
        <v>7</v>
      </c>
      <c r="D181" s="16">
        <v>30</v>
      </c>
      <c r="E181" s="21"/>
      <c r="F181" s="20">
        <f t="shared" si="4"/>
        <v>0</v>
      </c>
      <c r="G181" s="20">
        <f t="shared" si="5"/>
        <v>0</v>
      </c>
      <c r="H181" s="20">
        <f t="shared" si="5"/>
        <v>0</v>
      </c>
    </row>
    <row r="182" spans="1:8" s="4" customFormat="1" ht="12">
      <c r="A182" s="35" t="s">
        <v>373</v>
      </c>
      <c r="B182" s="10" t="s">
        <v>109</v>
      </c>
      <c r="C182" s="7" t="s">
        <v>13</v>
      </c>
      <c r="D182" s="16">
        <v>30</v>
      </c>
      <c r="E182" s="21"/>
      <c r="F182" s="20">
        <f t="shared" si="4"/>
        <v>0</v>
      </c>
      <c r="G182" s="20">
        <f t="shared" si="5"/>
        <v>0</v>
      </c>
      <c r="H182" s="20">
        <f t="shared" si="5"/>
        <v>0</v>
      </c>
    </row>
    <row r="183" spans="1:8" s="4" customFormat="1" ht="12">
      <c r="A183" s="35" t="s">
        <v>374</v>
      </c>
      <c r="B183" s="10" t="s">
        <v>120</v>
      </c>
      <c r="C183" s="7" t="s">
        <v>28</v>
      </c>
      <c r="D183" s="16">
        <v>20</v>
      </c>
      <c r="E183" s="21"/>
      <c r="F183" s="20">
        <f t="shared" si="4"/>
        <v>0</v>
      </c>
      <c r="G183" s="20">
        <f t="shared" si="5"/>
        <v>0</v>
      </c>
      <c r="H183" s="20">
        <f t="shared" si="5"/>
        <v>0</v>
      </c>
    </row>
    <row r="184" spans="1:8" s="4" customFormat="1" ht="12">
      <c r="A184" s="35" t="s">
        <v>375</v>
      </c>
      <c r="B184" s="10" t="s">
        <v>121</v>
      </c>
      <c r="C184" s="7" t="s">
        <v>28</v>
      </c>
      <c r="D184" s="16">
        <v>20</v>
      </c>
      <c r="E184" s="21"/>
      <c r="F184" s="20">
        <f t="shared" si="4"/>
        <v>0</v>
      </c>
      <c r="G184" s="20">
        <f t="shared" si="5"/>
        <v>0</v>
      </c>
      <c r="H184" s="20">
        <f t="shared" si="5"/>
        <v>0</v>
      </c>
    </row>
    <row r="185" spans="1:8" s="4" customFormat="1" ht="12">
      <c r="A185" s="35" t="s">
        <v>376</v>
      </c>
      <c r="B185" s="10" t="s">
        <v>579</v>
      </c>
      <c r="C185" s="7" t="s">
        <v>28</v>
      </c>
      <c r="D185" s="16">
        <v>20</v>
      </c>
      <c r="E185" s="21"/>
      <c r="F185" s="20">
        <f t="shared" si="4"/>
        <v>0</v>
      </c>
      <c r="G185" s="20">
        <f t="shared" si="5"/>
        <v>0</v>
      </c>
      <c r="H185" s="20">
        <f t="shared" si="5"/>
        <v>0</v>
      </c>
    </row>
    <row r="186" spans="1:8" s="4" customFormat="1" ht="12">
      <c r="A186" s="35" t="s">
        <v>377</v>
      </c>
      <c r="B186" s="10" t="s">
        <v>122</v>
      </c>
      <c r="C186" s="7" t="s">
        <v>28</v>
      </c>
      <c r="D186" s="16">
        <v>50</v>
      </c>
      <c r="E186" s="21"/>
      <c r="F186" s="20">
        <f t="shared" si="4"/>
        <v>0</v>
      </c>
      <c r="G186" s="20">
        <f t="shared" si="5"/>
        <v>0</v>
      </c>
      <c r="H186" s="20">
        <f t="shared" si="5"/>
        <v>0</v>
      </c>
    </row>
    <row r="187" spans="1:8" s="4" customFormat="1" ht="12">
      <c r="A187" s="35" t="s">
        <v>378</v>
      </c>
      <c r="B187" s="10" t="s">
        <v>110</v>
      </c>
      <c r="C187" s="7" t="s">
        <v>28</v>
      </c>
      <c r="D187" s="16">
        <v>20</v>
      </c>
      <c r="E187" s="21"/>
      <c r="F187" s="20">
        <f t="shared" si="4"/>
        <v>0</v>
      </c>
      <c r="G187" s="20">
        <f t="shared" si="5"/>
        <v>0</v>
      </c>
      <c r="H187" s="20">
        <f t="shared" si="5"/>
        <v>0</v>
      </c>
    </row>
    <row r="188" spans="1:8" s="4" customFormat="1" ht="12">
      <c r="A188" s="35" t="s">
        <v>379</v>
      </c>
      <c r="B188" s="10" t="s">
        <v>123</v>
      </c>
      <c r="C188" s="7" t="s">
        <v>28</v>
      </c>
      <c r="D188" s="16">
        <v>20</v>
      </c>
      <c r="E188" s="21"/>
      <c r="F188" s="20">
        <f t="shared" si="4"/>
        <v>0</v>
      </c>
      <c r="G188" s="20">
        <f t="shared" si="5"/>
        <v>0</v>
      </c>
      <c r="H188" s="20">
        <f t="shared" si="5"/>
        <v>0</v>
      </c>
    </row>
    <row r="189" spans="1:8" s="4" customFormat="1" ht="12">
      <c r="A189" s="35" t="s">
        <v>380</v>
      </c>
      <c r="B189" s="10" t="s">
        <v>125</v>
      </c>
      <c r="C189" s="7" t="s">
        <v>7</v>
      </c>
      <c r="D189" s="16">
        <v>30</v>
      </c>
      <c r="E189" s="21"/>
      <c r="F189" s="20">
        <f t="shared" si="4"/>
        <v>0</v>
      </c>
      <c r="G189" s="20">
        <f t="shared" si="5"/>
        <v>0</v>
      </c>
      <c r="H189" s="20">
        <f t="shared" si="5"/>
        <v>0</v>
      </c>
    </row>
    <row r="190" spans="1:8" s="4" customFormat="1" ht="12">
      <c r="A190" s="35" t="s">
        <v>381</v>
      </c>
      <c r="B190" s="10" t="s">
        <v>124</v>
      </c>
      <c r="C190" s="7" t="s">
        <v>31</v>
      </c>
      <c r="D190" s="16">
        <v>20</v>
      </c>
      <c r="E190" s="21"/>
      <c r="F190" s="20">
        <f t="shared" si="4"/>
        <v>0</v>
      </c>
      <c r="G190" s="20">
        <f t="shared" si="5"/>
        <v>0</v>
      </c>
      <c r="H190" s="20">
        <f t="shared" si="5"/>
        <v>0</v>
      </c>
    </row>
    <row r="191" spans="1:8" s="4" customFormat="1" ht="24">
      <c r="A191" s="35" t="s">
        <v>382</v>
      </c>
      <c r="B191" s="10" t="s">
        <v>580</v>
      </c>
      <c r="C191" s="7" t="s">
        <v>28</v>
      </c>
      <c r="D191" s="16">
        <v>5</v>
      </c>
      <c r="E191" s="21"/>
      <c r="F191" s="20">
        <f t="shared" si="4"/>
        <v>0</v>
      </c>
      <c r="G191" s="20">
        <f t="shared" si="5"/>
        <v>0</v>
      </c>
      <c r="H191" s="20">
        <f t="shared" si="5"/>
        <v>0</v>
      </c>
    </row>
    <row r="192" spans="1:8" s="4" customFormat="1" ht="24">
      <c r="A192" s="35" t="s">
        <v>383</v>
      </c>
      <c r="B192" s="10" t="s">
        <v>126</v>
      </c>
      <c r="C192" s="7" t="s">
        <v>6</v>
      </c>
      <c r="D192" s="16">
        <v>30</v>
      </c>
      <c r="E192" s="21"/>
      <c r="F192" s="20">
        <f t="shared" si="4"/>
        <v>0</v>
      </c>
      <c r="G192" s="20">
        <f t="shared" si="5"/>
        <v>0</v>
      </c>
      <c r="H192" s="20">
        <f t="shared" si="5"/>
        <v>0</v>
      </c>
    </row>
    <row r="193" spans="1:8" s="4" customFormat="1" ht="24">
      <c r="A193" s="35" t="s">
        <v>384</v>
      </c>
      <c r="B193" s="10" t="s">
        <v>127</v>
      </c>
      <c r="C193" s="7" t="s">
        <v>6</v>
      </c>
      <c r="D193" s="16">
        <v>50</v>
      </c>
      <c r="E193" s="21"/>
      <c r="F193" s="20">
        <f t="shared" si="4"/>
        <v>0</v>
      </c>
      <c r="G193" s="20">
        <f t="shared" si="5"/>
        <v>0</v>
      </c>
      <c r="H193" s="20">
        <f t="shared" si="5"/>
        <v>0</v>
      </c>
    </row>
    <row r="194" spans="1:8" s="4" customFormat="1" ht="24">
      <c r="A194" s="35" t="s">
        <v>385</v>
      </c>
      <c r="B194" s="10" t="s">
        <v>128</v>
      </c>
      <c r="C194" s="7" t="s">
        <v>6</v>
      </c>
      <c r="D194" s="16">
        <v>50</v>
      </c>
      <c r="E194" s="21"/>
      <c r="F194" s="20">
        <f t="shared" si="4"/>
        <v>0</v>
      </c>
      <c r="G194" s="20">
        <f t="shared" si="5"/>
        <v>0</v>
      </c>
      <c r="H194" s="20">
        <f t="shared" si="5"/>
        <v>0</v>
      </c>
    </row>
    <row r="195" spans="1:8" s="4" customFormat="1" ht="12">
      <c r="A195" s="35" t="s">
        <v>386</v>
      </c>
      <c r="B195" s="10" t="s">
        <v>32</v>
      </c>
      <c r="C195" s="7" t="s">
        <v>6</v>
      </c>
      <c r="D195" s="16">
        <v>20</v>
      </c>
      <c r="E195" s="21"/>
      <c r="F195" s="20">
        <f t="shared" si="4"/>
        <v>0</v>
      </c>
      <c r="G195" s="20">
        <f t="shared" si="5"/>
        <v>0</v>
      </c>
      <c r="H195" s="20">
        <f t="shared" si="5"/>
        <v>0</v>
      </c>
    </row>
    <row r="196" spans="1:8" s="4" customFormat="1" ht="12">
      <c r="A196" s="35" t="s">
        <v>387</v>
      </c>
      <c r="B196" s="10" t="s">
        <v>33</v>
      </c>
      <c r="C196" s="7" t="s">
        <v>7</v>
      </c>
      <c r="D196" s="16">
        <v>100</v>
      </c>
      <c r="E196" s="21"/>
      <c r="F196" s="20">
        <f t="shared" si="4"/>
        <v>0</v>
      </c>
      <c r="G196" s="20">
        <f t="shared" si="5"/>
        <v>0</v>
      </c>
      <c r="H196" s="20">
        <f t="shared" si="5"/>
        <v>0</v>
      </c>
    </row>
    <row r="197" spans="1:8" s="4" customFormat="1" ht="12">
      <c r="A197" s="35" t="s">
        <v>388</v>
      </c>
      <c r="B197" s="10" t="s">
        <v>111</v>
      </c>
      <c r="C197" s="7" t="s">
        <v>7</v>
      </c>
      <c r="D197" s="16">
        <v>50</v>
      </c>
      <c r="E197" s="21"/>
      <c r="F197" s="20">
        <f aca="true" t="shared" si="6" ref="F197:F260">D197*E197</f>
        <v>0</v>
      </c>
      <c r="G197" s="20">
        <f aca="true" t="shared" si="7" ref="G197:H260">ROUND((F197*1.23),2)</f>
        <v>0</v>
      </c>
      <c r="H197" s="20">
        <f t="shared" si="7"/>
        <v>0</v>
      </c>
    </row>
    <row r="198" spans="1:8" s="4" customFormat="1" ht="24" customHeight="1">
      <c r="A198" s="35" t="s">
        <v>389</v>
      </c>
      <c r="B198" s="10" t="s">
        <v>112</v>
      </c>
      <c r="C198" s="7" t="s">
        <v>6</v>
      </c>
      <c r="D198" s="16">
        <v>300</v>
      </c>
      <c r="E198" s="21"/>
      <c r="F198" s="20">
        <f t="shared" si="6"/>
        <v>0</v>
      </c>
      <c r="G198" s="20">
        <f t="shared" si="7"/>
        <v>0</v>
      </c>
      <c r="H198" s="20">
        <f t="shared" si="7"/>
        <v>0</v>
      </c>
    </row>
    <row r="199" spans="1:8" s="4" customFormat="1" ht="12">
      <c r="A199" s="35" t="s">
        <v>390</v>
      </c>
      <c r="B199" s="10" t="s">
        <v>562</v>
      </c>
      <c r="C199" s="7" t="s">
        <v>8</v>
      </c>
      <c r="D199" s="16">
        <v>200</v>
      </c>
      <c r="E199" s="21"/>
      <c r="F199" s="20">
        <f t="shared" si="6"/>
        <v>0</v>
      </c>
      <c r="G199" s="20">
        <f t="shared" si="7"/>
        <v>0</v>
      </c>
      <c r="H199" s="20">
        <f t="shared" si="7"/>
        <v>0</v>
      </c>
    </row>
    <row r="200" spans="1:8" s="4" customFormat="1" ht="12">
      <c r="A200" s="35" t="s">
        <v>391</v>
      </c>
      <c r="B200" s="10" t="s">
        <v>130</v>
      </c>
      <c r="C200" s="7" t="s">
        <v>8</v>
      </c>
      <c r="D200" s="16">
        <v>400</v>
      </c>
      <c r="E200" s="21"/>
      <c r="F200" s="20">
        <f t="shared" si="6"/>
        <v>0</v>
      </c>
      <c r="G200" s="20">
        <f t="shared" si="7"/>
        <v>0</v>
      </c>
      <c r="H200" s="20">
        <f t="shared" si="7"/>
        <v>0</v>
      </c>
    </row>
    <row r="201" spans="1:8" s="4" customFormat="1" ht="12">
      <c r="A201" s="35" t="s">
        <v>392</v>
      </c>
      <c r="B201" s="10" t="s">
        <v>129</v>
      </c>
      <c r="C201" s="7" t="s">
        <v>7</v>
      </c>
      <c r="D201" s="16">
        <v>100</v>
      </c>
      <c r="E201" s="21"/>
      <c r="F201" s="20">
        <f t="shared" si="6"/>
        <v>0</v>
      </c>
      <c r="G201" s="20">
        <f t="shared" si="7"/>
        <v>0</v>
      </c>
      <c r="H201" s="20">
        <f t="shared" si="7"/>
        <v>0</v>
      </c>
    </row>
    <row r="202" spans="1:8" s="4" customFormat="1" ht="12">
      <c r="A202" s="35" t="s">
        <v>393</v>
      </c>
      <c r="B202" s="10" t="s">
        <v>131</v>
      </c>
      <c r="C202" s="7" t="s">
        <v>7</v>
      </c>
      <c r="D202" s="16">
        <v>40</v>
      </c>
      <c r="E202" s="21"/>
      <c r="F202" s="20">
        <f t="shared" si="6"/>
        <v>0</v>
      </c>
      <c r="G202" s="20">
        <f t="shared" si="7"/>
        <v>0</v>
      </c>
      <c r="H202" s="20">
        <f t="shared" si="7"/>
        <v>0</v>
      </c>
    </row>
    <row r="203" spans="1:8" s="4" customFormat="1" ht="12">
      <c r="A203" s="35" t="s">
        <v>394</v>
      </c>
      <c r="B203" s="10" t="s">
        <v>135</v>
      </c>
      <c r="C203" s="7" t="s">
        <v>6</v>
      </c>
      <c r="D203" s="16">
        <v>200</v>
      </c>
      <c r="E203" s="21"/>
      <c r="F203" s="20">
        <f t="shared" si="6"/>
        <v>0</v>
      </c>
      <c r="G203" s="20">
        <f t="shared" si="7"/>
        <v>0</v>
      </c>
      <c r="H203" s="20">
        <f t="shared" si="7"/>
        <v>0</v>
      </c>
    </row>
    <row r="204" spans="1:8" s="4" customFormat="1" ht="12">
      <c r="A204" s="35" t="s">
        <v>395</v>
      </c>
      <c r="B204" s="10" t="s">
        <v>136</v>
      </c>
      <c r="C204" s="7" t="s">
        <v>6</v>
      </c>
      <c r="D204" s="16">
        <v>300</v>
      </c>
      <c r="E204" s="21"/>
      <c r="F204" s="20">
        <f t="shared" si="6"/>
        <v>0</v>
      </c>
      <c r="G204" s="20">
        <f t="shared" si="7"/>
        <v>0</v>
      </c>
      <c r="H204" s="20">
        <f t="shared" si="7"/>
        <v>0</v>
      </c>
    </row>
    <row r="205" spans="1:8" s="4" customFormat="1" ht="12">
      <c r="A205" s="35" t="s">
        <v>396</v>
      </c>
      <c r="B205" s="13" t="s">
        <v>556</v>
      </c>
      <c r="C205" s="7" t="s">
        <v>6</v>
      </c>
      <c r="D205" s="16">
        <v>300</v>
      </c>
      <c r="E205" s="21"/>
      <c r="F205" s="20">
        <f t="shared" si="6"/>
        <v>0</v>
      </c>
      <c r="G205" s="20">
        <f t="shared" si="7"/>
        <v>0</v>
      </c>
      <c r="H205" s="20">
        <f t="shared" si="7"/>
        <v>0</v>
      </c>
    </row>
    <row r="206" spans="1:8" s="4" customFormat="1" ht="12">
      <c r="A206" s="35" t="s">
        <v>397</v>
      </c>
      <c r="B206" s="10" t="s">
        <v>550</v>
      </c>
      <c r="C206" s="7" t="s">
        <v>6</v>
      </c>
      <c r="D206" s="16">
        <v>50</v>
      </c>
      <c r="E206" s="21"/>
      <c r="F206" s="20">
        <f t="shared" si="6"/>
        <v>0</v>
      </c>
      <c r="G206" s="20">
        <f t="shared" si="7"/>
        <v>0</v>
      </c>
      <c r="H206" s="20">
        <f t="shared" si="7"/>
        <v>0</v>
      </c>
    </row>
    <row r="207" spans="1:8" s="4" customFormat="1" ht="12">
      <c r="A207" s="35" t="s">
        <v>398</v>
      </c>
      <c r="B207" s="10" t="s">
        <v>34</v>
      </c>
      <c r="C207" s="7" t="s">
        <v>7</v>
      </c>
      <c r="D207" s="16">
        <v>50</v>
      </c>
      <c r="E207" s="21"/>
      <c r="F207" s="20">
        <f t="shared" si="6"/>
        <v>0</v>
      </c>
      <c r="G207" s="20">
        <f t="shared" si="7"/>
        <v>0</v>
      </c>
      <c r="H207" s="20">
        <f t="shared" si="7"/>
        <v>0</v>
      </c>
    </row>
    <row r="208" spans="1:8" s="4" customFormat="1" ht="12">
      <c r="A208" s="35" t="s">
        <v>399</v>
      </c>
      <c r="B208" s="10" t="s">
        <v>132</v>
      </c>
      <c r="C208" s="7" t="s">
        <v>7</v>
      </c>
      <c r="D208" s="16">
        <v>100</v>
      </c>
      <c r="E208" s="21"/>
      <c r="F208" s="20">
        <f t="shared" si="6"/>
        <v>0</v>
      </c>
      <c r="G208" s="20">
        <f t="shared" si="7"/>
        <v>0</v>
      </c>
      <c r="H208" s="20">
        <f t="shared" si="7"/>
        <v>0</v>
      </c>
    </row>
    <row r="209" spans="1:8" s="4" customFormat="1" ht="12">
      <c r="A209" s="35" t="s">
        <v>400</v>
      </c>
      <c r="B209" s="10" t="s">
        <v>133</v>
      </c>
      <c r="C209" s="7" t="s">
        <v>7</v>
      </c>
      <c r="D209" s="16">
        <v>50</v>
      </c>
      <c r="E209" s="21"/>
      <c r="F209" s="20">
        <f t="shared" si="6"/>
        <v>0</v>
      </c>
      <c r="G209" s="20">
        <f t="shared" si="7"/>
        <v>0</v>
      </c>
      <c r="H209" s="20">
        <f t="shared" si="7"/>
        <v>0</v>
      </c>
    </row>
    <row r="210" spans="1:8" s="4" customFormat="1" ht="12">
      <c r="A210" s="35" t="s">
        <v>401</v>
      </c>
      <c r="B210" s="10" t="s">
        <v>134</v>
      </c>
      <c r="C210" s="7" t="s">
        <v>7</v>
      </c>
      <c r="D210" s="16">
        <v>50</v>
      </c>
      <c r="E210" s="21"/>
      <c r="F210" s="20">
        <f t="shared" si="6"/>
        <v>0</v>
      </c>
      <c r="G210" s="20">
        <f t="shared" si="7"/>
        <v>0</v>
      </c>
      <c r="H210" s="20">
        <f t="shared" si="7"/>
        <v>0</v>
      </c>
    </row>
    <row r="211" spans="1:8" s="4" customFormat="1" ht="12">
      <c r="A211" s="35" t="s">
        <v>402</v>
      </c>
      <c r="B211" s="10" t="s">
        <v>137</v>
      </c>
      <c r="C211" s="7" t="s">
        <v>7</v>
      </c>
      <c r="D211" s="16">
        <v>70</v>
      </c>
      <c r="E211" s="21"/>
      <c r="F211" s="20">
        <f t="shared" si="6"/>
        <v>0</v>
      </c>
      <c r="G211" s="20">
        <f t="shared" si="7"/>
        <v>0</v>
      </c>
      <c r="H211" s="20">
        <f t="shared" si="7"/>
        <v>0</v>
      </c>
    </row>
    <row r="212" spans="1:8" s="4" customFormat="1" ht="12">
      <c r="A212" s="35" t="s">
        <v>403</v>
      </c>
      <c r="B212" s="10" t="s">
        <v>35</v>
      </c>
      <c r="C212" s="7" t="s">
        <v>7</v>
      </c>
      <c r="D212" s="16">
        <v>10</v>
      </c>
      <c r="E212" s="21"/>
      <c r="F212" s="20">
        <f t="shared" si="6"/>
        <v>0</v>
      </c>
      <c r="G212" s="20">
        <f t="shared" si="7"/>
        <v>0</v>
      </c>
      <c r="H212" s="20">
        <f t="shared" si="7"/>
        <v>0</v>
      </c>
    </row>
    <row r="213" spans="1:8" s="4" customFormat="1" ht="12">
      <c r="A213" s="35" t="s">
        <v>404</v>
      </c>
      <c r="B213" s="10" t="s">
        <v>138</v>
      </c>
      <c r="C213" s="7" t="s">
        <v>6</v>
      </c>
      <c r="D213" s="16">
        <v>10</v>
      </c>
      <c r="E213" s="21"/>
      <c r="F213" s="20">
        <f t="shared" si="6"/>
        <v>0</v>
      </c>
      <c r="G213" s="20">
        <f t="shared" si="7"/>
        <v>0</v>
      </c>
      <c r="H213" s="20">
        <f t="shared" si="7"/>
        <v>0</v>
      </c>
    </row>
    <row r="214" spans="1:8" s="4" customFormat="1" ht="12">
      <c r="A214" s="35" t="s">
        <v>405</v>
      </c>
      <c r="B214" s="10" t="s">
        <v>551</v>
      </c>
      <c r="C214" s="7" t="s">
        <v>7</v>
      </c>
      <c r="D214" s="16">
        <v>20</v>
      </c>
      <c r="E214" s="21"/>
      <c r="F214" s="20">
        <f t="shared" si="6"/>
        <v>0</v>
      </c>
      <c r="G214" s="20">
        <f t="shared" si="7"/>
        <v>0</v>
      </c>
      <c r="H214" s="20">
        <f t="shared" si="7"/>
        <v>0</v>
      </c>
    </row>
    <row r="215" spans="1:8" s="4" customFormat="1" ht="12">
      <c r="A215" s="35" t="s">
        <v>406</v>
      </c>
      <c r="B215" s="10" t="s">
        <v>552</v>
      </c>
      <c r="C215" s="7" t="s">
        <v>7</v>
      </c>
      <c r="D215" s="16">
        <v>100</v>
      </c>
      <c r="E215" s="21"/>
      <c r="F215" s="20">
        <f t="shared" si="6"/>
        <v>0</v>
      </c>
      <c r="G215" s="20">
        <f t="shared" si="7"/>
        <v>0</v>
      </c>
      <c r="H215" s="20">
        <f t="shared" si="7"/>
        <v>0</v>
      </c>
    </row>
    <row r="216" spans="1:8" s="4" customFormat="1" ht="12">
      <c r="A216" s="35" t="s">
        <v>407</v>
      </c>
      <c r="B216" s="10" t="s">
        <v>553</v>
      </c>
      <c r="C216" s="7" t="s">
        <v>7</v>
      </c>
      <c r="D216" s="16">
        <v>30</v>
      </c>
      <c r="E216" s="21"/>
      <c r="F216" s="20">
        <f t="shared" si="6"/>
        <v>0</v>
      </c>
      <c r="G216" s="20">
        <f t="shared" si="7"/>
        <v>0</v>
      </c>
      <c r="H216" s="20">
        <f t="shared" si="7"/>
        <v>0</v>
      </c>
    </row>
    <row r="217" spans="1:8" s="4" customFormat="1" ht="12">
      <c r="A217" s="35" t="s">
        <v>408</v>
      </c>
      <c r="B217" s="10" t="s">
        <v>139</v>
      </c>
      <c r="C217" s="7" t="s">
        <v>7</v>
      </c>
      <c r="D217" s="16">
        <v>30</v>
      </c>
      <c r="E217" s="21"/>
      <c r="F217" s="20">
        <f t="shared" si="6"/>
        <v>0</v>
      </c>
      <c r="G217" s="20">
        <f t="shared" si="7"/>
        <v>0</v>
      </c>
      <c r="H217" s="20">
        <f t="shared" si="7"/>
        <v>0</v>
      </c>
    </row>
    <row r="218" spans="1:8" s="4" customFormat="1" ht="12">
      <c r="A218" s="35" t="s">
        <v>409</v>
      </c>
      <c r="B218" s="10" t="s">
        <v>140</v>
      </c>
      <c r="C218" s="7" t="s">
        <v>7</v>
      </c>
      <c r="D218" s="16">
        <v>30</v>
      </c>
      <c r="E218" s="21"/>
      <c r="F218" s="20">
        <f t="shared" si="6"/>
        <v>0</v>
      </c>
      <c r="G218" s="20">
        <f t="shared" si="7"/>
        <v>0</v>
      </c>
      <c r="H218" s="20">
        <f t="shared" si="7"/>
        <v>0</v>
      </c>
    </row>
    <row r="219" spans="1:8" s="4" customFormat="1" ht="12">
      <c r="A219" s="35" t="s">
        <v>410</v>
      </c>
      <c r="B219" s="10" t="s">
        <v>141</v>
      </c>
      <c r="C219" s="7" t="s">
        <v>7</v>
      </c>
      <c r="D219" s="16">
        <v>30</v>
      </c>
      <c r="E219" s="21"/>
      <c r="F219" s="20">
        <f t="shared" si="6"/>
        <v>0</v>
      </c>
      <c r="G219" s="20">
        <f t="shared" si="7"/>
        <v>0</v>
      </c>
      <c r="H219" s="20">
        <f t="shared" si="7"/>
        <v>0</v>
      </c>
    </row>
    <row r="220" spans="1:8" s="4" customFormat="1" ht="12">
      <c r="A220" s="35" t="s">
        <v>411</v>
      </c>
      <c r="B220" s="10" t="s">
        <v>142</v>
      </c>
      <c r="C220" s="7" t="s">
        <v>7</v>
      </c>
      <c r="D220" s="16">
        <v>30</v>
      </c>
      <c r="E220" s="21"/>
      <c r="F220" s="20">
        <f t="shared" si="6"/>
        <v>0</v>
      </c>
      <c r="G220" s="20">
        <f t="shared" si="7"/>
        <v>0</v>
      </c>
      <c r="H220" s="20">
        <f t="shared" si="7"/>
        <v>0</v>
      </c>
    </row>
    <row r="221" spans="1:8" s="4" customFormat="1" ht="12">
      <c r="A221" s="35" t="s">
        <v>412</v>
      </c>
      <c r="B221" s="10" t="s">
        <v>143</v>
      </c>
      <c r="C221" s="7" t="s">
        <v>7</v>
      </c>
      <c r="D221" s="16">
        <v>30</v>
      </c>
      <c r="E221" s="21"/>
      <c r="F221" s="20">
        <f t="shared" si="6"/>
        <v>0</v>
      </c>
      <c r="G221" s="20">
        <f t="shared" si="7"/>
        <v>0</v>
      </c>
      <c r="H221" s="20">
        <f t="shared" si="7"/>
        <v>0</v>
      </c>
    </row>
    <row r="222" spans="1:8" s="4" customFormat="1" ht="12">
      <c r="A222" s="35" t="s">
        <v>413</v>
      </c>
      <c r="B222" s="10" t="s">
        <v>144</v>
      </c>
      <c r="C222" s="7" t="s">
        <v>7</v>
      </c>
      <c r="D222" s="16">
        <v>30</v>
      </c>
      <c r="E222" s="21"/>
      <c r="F222" s="20">
        <f t="shared" si="6"/>
        <v>0</v>
      </c>
      <c r="G222" s="20">
        <f t="shared" si="7"/>
        <v>0</v>
      </c>
      <c r="H222" s="20">
        <f t="shared" si="7"/>
        <v>0</v>
      </c>
    </row>
    <row r="223" spans="1:8" s="4" customFormat="1" ht="12">
      <c r="A223" s="35" t="s">
        <v>414</v>
      </c>
      <c r="B223" s="10" t="s">
        <v>145</v>
      </c>
      <c r="C223" s="7" t="s">
        <v>13</v>
      </c>
      <c r="D223" s="16">
        <v>30</v>
      </c>
      <c r="E223" s="21"/>
      <c r="F223" s="20">
        <f t="shared" si="6"/>
        <v>0</v>
      </c>
      <c r="G223" s="20">
        <f t="shared" si="7"/>
        <v>0</v>
      </c>
      <c r="H223" s="20">
        <f t="shared" si="7"/>
        <v>0</v>
      </c>
    </row>
    <row r="224" spans="1:8" s="4" customFormat="1" ht="12">
      <c r="A224" s="35" t="s">
        <v>415</v>
      </c>
      <c r="B224" s="10" t="s">
        <v>146</v>
      </c>
      <c r="C224" s="7" t="s">
        <v>7</v>
      </c>
      <c r="D224" s="16">
        <v>20</v>
      </c>
      <c r="E224" s="21"/>
      <c r="F224" s="20">
        <f t="shared" si="6"/>
        <v>0</v>
      </c>
      <c r="G224" s="20">
        <f t="shared" si="7"/>
        <v>0</v>
      </c>
      <c r="H224" s="20">
        <f t="shared" si="7"/>
        <v>0</v>
      </c>
    </row>
    <row r="225" spans="1:8" s="4" customFormat="1" ht="12">
      <c r="A225" s="35" t="s">
        <v>416</v>
      </c>
      <c r="B225" s="10" t="s">
        <v>554</v>
      </c>
      <c r="C225" s="7" t="s">
        <v>6</v>
      </c>
      <c r="D225" s="16">
        <v>500</v>
      </c>
      <c r="E225" s="21"/>
      <c r="F225" s="20">
        <f t="shared" si="6"/>
        <v>0</v>
      </c>
      <c r="G225" s="20">
        <f t="shared" si="7"/>
        <v>0</v>
      </c>
      <c r="H225" s="20">
        <f t="shared" si="7"/>
        <v>0</v>
      </c>
    </row>
    <row r="226" spans="1:8" s="4" customFormat="1" ht="12">
      <c r="A226" s="35" t="s">
        <v>417</v>
      </c>
      <c r="B226" s="10" t="s">
        <v>555</v>
      </c>
      <c r="C226" s="7" t="s">
        <v>6</v>
      </c>
      <c r="D226" s="16">
        <v>500</v>
      </c>
      <c r="E226" s="21"/>
      <c r="F226" s="20">
        <f t="shared" si="6"/>
        <v>0</v>
      </c>
      <c r="G226" s="20">
        <f t="shared" si="7"/>
        <v>0</v>
      </c>
      <c r="H226" s="20">
        <f t="shared" si="7"/>
        <v>0</v>
      </c>
    </row>
    <row r="227" spans="1:8" s="4" customFormat="1" ht="12">
      <c r="A227" s="35" t="s">
        <v>418</v>
      </c>
      <c r="B227" s="10" t="s">
        <v>147</v>
      </c>
      <c r="C227" s="7" t="s">
        <v>6</v>
      </c>
      <c r="D227" s="16">
        <v>500</v>
      </c>
      <c r="E227" s="21"/>
      <c r="F227" s="20">
        <f t="shared" si="6"/>
        <v>0</v>
      </c>
      <c r="G227" s="20">
        <f t="shared" si="7"/>
        <v>0</v>
      </c>
      <c r="H227" s="20">
        <f t="shared" si="7"/>
        <v>0</v>
      </c>
    </row>
    <row r="228" spans="1:8" s="4" customFormat="1" ht="36" customHeight="1">
      <c r="A228" s="35" t="s">
        <v>419</v>
      </c>
      <c r="B228" s="9" t="s">
        <v>148</v>
      </c>
      <c r="C228" s="7" t="s">
        <v>6</v>
      </c>
      <c r="D228" s="16">
        <v>200</v>
      </c>
      <c r="E228" s="21"/>
      <c r="F228" s="20">
        <f t="shared" si="6"/>
        <v>0</v>
      </c>
      <c r="G228" s="20">
        <f t="shared" si="7"/>
        <v>0</v>
      </c>
      <c r="H228" s="20">
        <f t="shared" si="7"/>
        <v>0</v>
      </c>
    </row>
    <row r="229" spans="1:8" s="4" customFormat="1" ht="12">
      <c r="A229" s="35" t="s">
        <v>420</v>
      </c>
      <c r="B229" s="10" t="s">
        <v>149</v>
      </c>
      <c r="C229" s="7" t="s">
        <v>6</v>
      </c>
      <c r="D229" s="16">
        <v>60</v>
      </c>
      <c r="E229" s="21"/>
      <c r="F229" s="20">
        <f t="shared" si="6"/>
        <v>0</v>
      </c>
      <c r="G229" s="20">
        <f t="shared" si="7"/>
        <v>0</v>
      </c>
      <c r="H229" s="20">
        <f t="shared" si="7"/>
        <v>0</v>
      </c>
    </row>
    <row r="230" spans="1:8" s="4" customFormat="1" ht="12">
      <c r="A230" s="35" t="s">
        <v>421</v>
      </c>
      <c r="B230" s="10" t="s">
        <v>36</v>
      </c>
      <c r="C230" s="7" t="s">
        <v>6</v>
      </c>
      <c r="D230" s="16">
        <v>60</v>
      </c>
      <c r="E230" s="21"/>
      <c r="F230" s="20">
        <f t="shared" si="6"/>
        <v>0</v>
      </c>
      <c r="G230" s="20">
        <f t="shared" si="7"/>
        <v>0</v>
      </c>
      <c r="H230" s="20">
        <f t="shared" si="7"/>
        <v>0</v>
      </c>
    </row>
    <row r="231" spans="1:8" s="4" customFormat="1" ht="12">
      <c r="A231" s="35" t="s">
        <v>422</v>
      </c>
      <c r="B231" s="10" t="s">
        <v>37</v>
      </c>
      <c r="C231" s="7" t="s">
        <v>6</v>
      </c>
      <c r="D231" s="16">
        <v>100</v>
      </c>
      <c r="E231" s="21"/>
      <c r="F231" s="20">
        <f t="shared" si="6"/>
        <v>0</v>
      </c>
      <c r="G231" s="20">
        <f t="shared" si="7"/>
        <v>0</v>
      </c>
      <c r="H231" s="20">
        <f t="shared" si="7"/>
        <v>0</v>
      </c>
    </row>
    <row r="232" spans="1:8" s="4" customFormat="1" ht="36">
      <c r="A232" s="35" t="s">
        <v>423</v>
      </c>
      <c r="B232" s="10" t="s">
        <v>153</v>
      </c>
      <c r="C232" s="7" t="s">
        <v>6</v>
      </c>
      <c r="D232" s="16">
        <v>4000</v>
      </c>
      <c r="E232" s="21"/>
      <c r="F232" s="20">
        <f t="shared" si="6"/>
        <v>0</v>
      </c>
      <c r="G232" s="20">
        <f t="shared" si="7"/>
        <v>0</v>
      </c>
      <c r="H232" s="20">
        <f t="shared" si="7"/>
        <v>0</v>
      </c>
    </row>
    <row r="233" spans="1:8" s="4" customFormat="1" ht="24" customHeight="1">
      <c r="A233" s="35" t="s">
        <v>424</v>
      </c>
      <c r="B233" s="10" t="s">
        <v>152</v>
      </c>
      <c r="C233" s="7" t="s">
        <v>6</v>
      </c>
      <c r="D233" s="16">
        <v>4000</v>
      </c>
      <c r="E233" s="21"/>
      <c r="F233" s="20">
        <f t="shared" si="6"/>
        <v>0</v>
      </c>
      <c r="G233" s="20">
        <f t="shared" si="7"/>
        <v>0</v>
      </c>
      <c r="H233" s="20">
        <f t="shared" si="7"/>
        <v>0</v>
      </c>
    </row>
    <row r="234" spans="1:8" s="4" customFormat="1" ht="24" customHeight="1">
      <c r="A234" s="35" t="s">
        <v>425</v>
      </c>
      <c r="B234" s="10" t="s">
        <v>151</v>
      </c>
      <c r="C234" s="7" t="s">
        <v>6</v>
      </c>
      <c r="D234" s="16">
        <v>50</v>
      </c>
      <c r="E234" s="21"/>
      <c r="F234" s="20">
        <f t="shared" si="6"/>
        <v>0</v>
      </c>
      <c r="G234" s="20">
        <f t="shared" si="7"/>
        <v>0</v>
      </c>
      <c r="H234" s="20">
        <f t="shared" si="7"/>
        <v>0</v>
      </c>
    </row>
    <row r="235" spans="1:8" s="4" customFormat="1" ht="24">
      <c r="A235" s="35" t="s">
        <v>426</v>
      </c>
      <c r="B235" s="10" t="s">
        <v>150</v>
      </c>
      <c r="C235" s="7" t="s">
        <v>6</v>
      </c>
      <c r="D235" s="16">
        <v>100</v>
      </c>
      <c r="E235" s="21"/>
      <c r="F235" s="20">
        <f t="shared" si="6"/>
        <v>0</v>
      </c>
      <c r="G235" s="20">
        <f t="shared" si="7"/>
        <v>0</v>
      </c>
      <c r="H235" s="20">
        <f t="shared" si="7"/>
        <v>0</v>
      </c>
    </row>
    <row r="236" spans="1:8" s="4" customFormat="1" ht="24">
      <c r="A236" s="35" t="s">
        <v>427</v>
      </c>
      <c r="B236" s="10" t="s">
        <v>154</v>
      </c>
      <c r="C236" s="7" t="s">
        <v>6</v>
      </c>
      <c r="D236" s="16">
        <v>100</v>
      </c>
      <c r="E236" s="21"/>
      <c r="F236" s="20">
        <f t="shared" si="6"/>
        <v>0</v>
      </c>
      <c r="G236" s="20">
        <f t="shared" si="7"/>
        <v>0</v>
      </c>
      <c r="H236" s="20">
        <f t="shared" si="7"/>
        <v>0</v>
      </c>
    </row>
    <row r="237" spans="1:8" s="4" customFormat="1" ht="24">
      <c r="A237" s="35" t="s">
        <v>428</v>
      </c>
      <c r="B237" s="10" t="s">
        <v>156</v>
      </c>
      <c r="C237" s="7" t="s">
        <v>6</v>
      </c>
      <c r="D237" s="16">
        <v>4000</v>
      </c>
      <c r="E237" s="21"/>
      <c r="F237" s="20">
        <f t="shared" si="6"/>
        <v>0</v>
      </c>
      <c r="G237" s="20">
        <f t="shared" si="7"/>
        <v>0</v>
      </c>
      <c r="H237" s="20">
        <f t="shared" si="7"/>
        <v>0</v>
      </c>
    </row>
    <row r="238" spans="1:8" s="4" customFormat="1" ht="24" customHeight="1">
      <c r="A238" s="35" t="s">
        <v>429</v>
      </c>
      <c r="B238" s="10" t="s">
        <v>155</v>
      </c>
      <c r="C238" s="7" t="s">
        <v>6</v>
      </c>
      <c r="D238" s="16">
        <v>4000</v>
      </c>
      <c r="E238" s="21"/>
      <c r="F238" s="20">
        <f t="shared" si="6"/>
        <v>0</v>
      </c>
      <c r="G238" s="20">
        <f t="shared" si="7"/>
        <v>0</v>
      </c>
      <c r="H238" s="20">
        <f t="shared" si="7"/>
        <v>0</v>
      </c>
    </row>
    <row r="239" spans="1:8" s="4" customFormat="1" ht="36" customHeight="1">
      <c r="A239" s="35" t="s">
        <v>430</v>
      </c>
      <c r="B239" s="10" t="s">
        <v>196</v>
      </c>
      <c r="C239" s="7" t="s">
        <v>6</v>
      </c>
      <c r="D239" s="16">
        <v>500</v>
      </c>
      <c r="E239" s="21"/>
      <c r="F239" s="20">
        <f t="shared" si="6"/>
        <v>0</v>
      </c>
      <c r="G239" s="20">
        <f t="shared" si="7"/>
        <v>0</v>
      </c>
      <c r="H239" s="20">
        <f t="shared" si="7"/>
        <v>0</v>
      </c>
    </row>
    <row r="240" spans="1:8" s="4" customFormat="1" ht="47.25" customHeight="1">
      <c r="A240" s="35" t="s">
        <v>431</v>
      </c>
      <c r="B240" s="10" t="s">
        <v>597</v>
      </c>
      <c r="C240" s="7" t="s">
        <v>6</v>
      </c>
      <c r="D240" s="16">
        <v>500</v>
      </c>
      <c r="E240" s="21"/>
      <c r="F240" s="20">
        <f t="shared" si="6"/>
        <v>0</v>
      </c>
      <c r="G240" s="20">
        <f t="shared" si="7"/>
        <v>0</v>
      </c>
      <c r="H240" s="20">
        <f t="shared" si="7"/>
        <v>0</v>
      </c>
    </row>
    <row r="241" spans="1:8" s="4" customFormat="1" ht="24">
      <c r="A241" s="35" t="s">
        <v>432</v>
      </c>
      <c r="B241" s="10" t="s">
        <v>157</v>
      </c>
      <c r="C241" s="7" t="s">
        <v>6</v>
      </c>
      <c r="D241" s="16">
        <v>40</v>
      </c>
      <c r="E241" s="21"/>
      <c r="F241" s="20">
        <f t="shared" si="6"/>
        <v>0</v>
      </c>
      <c r="G241" s="20">
        <f t="shared" si="7"/>
        <v>0</v>
      </c>
      <c r="H241" s="20">
        <f t="shared" si="7"/>
        <v>0</v>
      </c>
    </row>
    <row r="242" spans="1:8" s="4" customFormat="1" ht="12">
      <c r="A242" s="35" t="s">
        <v>433</v>
      </c>
      <c r="B242" s="10" t="s">
        <v>158</v>
      </c>
      <c r="C242" s="7" t="s">
        <v>6</v>
      </c>
      <c r="D242" s="16">
        <v>20</v>
      </c>
      <c r="E242" s="21"/>
      <c r="F242" s="20">
        <f t="shared" si="6"/>
        <v>0</v>
      </c>
      <c r="G242" s="20">
        <f t="shared" si="7"/>
        <v>0</v>
      </c>
      <c r="H242" s="20">
        <f t="shared" si="7"/>
        <v>0</v>
      </c>
    </row>
    <row r="243" spans="1:8" s="4" customFormat="1" ht="12">
      <c r="A243" s="35" t="s">
        <v>434</v>
      </c>
      <c r="B243" s="10" t="s">
        <v>159</v>
      </c>
      <c r="C243" s="7" t="s">
        <v>7</v>
      </c>
      <c r="D243" s="16">
        <v>1000</v>
      </c>
      <c r="E243" s="21"/>
      <c r="F243" s="20">
        <f t="shared" si="6"/>
        <v>0</v>
      </c>
      <c r="G243" s="20">
        <f t="shared" si="7"/>
        <v>0</v>
      </c>
      <c r="H243" s="20">
        <f t="shared" si="7"/>
        <v>0</v>
      </c>
    </row>
    <row r="244" spans="1:8" s="4" customFormat="1" ht="12">
      <c r="A244" s="35" t="s">
        <v>435</v>
      </c>
      <c r="B244" s="10" t="s">
        <v>160</v>
      </c>
      <c r="C244" s="7" t="s">
        <v>7</v>
      </c>
      <c r="D244" s="16">
        <v>200</v>
      </c>
      <c r="E244" s="21"/>
      <c r="F244" s="20">
        <f t="shared" si="6"/>
        <v>0</v>
      </c>
      <c r="G244" s="20">
        <f t="shared" si="7"/>
        <v>0</v>
      </c>
      <c r="H244" s="20">
        <f t="shared" si="7"/>
        <v>0</v>
      </c>
    </row>
    <row r="245" spans="1:8" s="4" customFormat="1" ht="12">
      <c r="A245" s="35" t="s">
        <v>436</v>
      </c>
      <c r="B245" s="10" t="s">
        <v>161</v>
      </c>
      <c r="C245" s="7" t="s">
        <v>7</v>
      </c>
      <c r="D245" s="16">
        <v>50</v>
      </c>
      <c r="E245" s="21"/>
      <c r="F245" s="20">
        <f t="shared" si="6"/>
        <v>0</v>
      </c>
      <c r="G245" s="20">
        <f t="shared" si="7"/>
        <v>0</v>
      </c>
      <c r="H245" s="20">
        <f t="shared" si="7"/>
        <v>0</v>
      </c>
    </row>
    <row r="246" spans="1:8" s="4" customFormat="1" ht="12">
      <c r="A246" s="35" t="s">
        <v>437</v>
      </c>
      <c r="B246" s="10" t="s">
        <v>162</v>
      </c>
      <c r="C246" s="7" t="s">
        <v>7</v>
      </c>
      <c r="D246" s="16">
        <v>20</v>
      </c>
      <c r="E246" s="21"/>
      <c r="F246" s="20">
        <f t="shared" si="6"/>
        <v>0</v>
      </c>
      <c r="G246" s="20">
        <f t="shared" si="7"/>
        <v>0</v>
      </c>
      <c r="H246" s="20">
        <f t="shared" si="7"/>
        <v>0</v>
      </c>
    </row>
    <row r="247" spans="1:8" s="4" customFormat="1" ht="12">
      <c r="A247" s="35" t="s">
        <v>438</v>
      </c>
      <c r="B247" s="10" t="s">
        <v>38</v>
      </c>
      <c r="C247" s="7" t="s">
        <v>7</v>
      </c>
      <c r="D247" s="16">
        <v>20</v>
      </c>
      <c r="E247" s="21"/>
      <c r="F247" s="20">
        <f t="shared" si="6"/>
        <v>0</v>
      </c>
      <c r="G247" s="20">
        <f t="shared" si="7"/>
        <v>0</v>
      </c>
      <c r="H247" s="20">
        <f t="shared" si="7"/>
        <v>0</v>
      </c>
    </row>
    <row r="248" spans="1:8" s="4" customFormat="1" ht="12">
      <c r="A248" s="35" t="s">
        <v>439</v>
      </c>
      <c r="B248" s="10" t="s">
        <v>163</v>
      </c>
      <c r="C248" s="7" t="s">
        <v>6</v>
      </c>
      <c r="D248" s="16">
        <v>20</v>
      </c>
      <c r="E248" s="21"/>
      <c r="F248" s="20">
        <f t="shared" si="6"/>
        <v>0</v>
      </c>
      <c r="G248" s="20">
        <f t="shared" si="7"/>
        <v>0</v>
      </c>
      <c r="H248" s="20">
        <f t="shared" si="7"/>
        <v>0</v>
      </c>
    </row>
    <row r="249" spans="1:8" s="4" customFormat="1" ht="12">
      <c r="A249" s="35" t="s">
        <v>440</v>
      </c>
      <c r="B249" s="10" t="s">
        <v>164</v>
      </c>
      <c r="C249" s="7" t="s">
        <v>6</v>
      </c>
      <c r="D249" s="16">
        <v>20</v>
      </c>
      <c r="E249" s="21"/>
      <c r="F249" s="20">
        <f t="shared" si="6"/>
        <v>0</v>
      </c>
      <c r="G249" s="20">
        <f t="shared" si="7"/>
        <v>0</v>
      </c>
      <c r="H249" s="20">
        <f t="shared" si="7"/>
        <v>0</v>
      </c>
    </row>
    <row r="250" spans="1:8" s="4" customFormat="1" ht="12">
      <c r="A250" s="35" t="s">
        <v>441</v>
      </c>
      <c r="B250" s="10" t="s">
        <v>165</v>
      </c>
      <c r="C250" s="7" t="s">
        <v>6</v>
      </c>
      <c r="D250" s="16">
        <v>20</v>
      </c>
      <c r="E250" s="21"/>
      <c r="F250" s="20">
        <f t="shared" si="6"/>
        <v>0</v>
      </c>
      <c r="G250" s="20">
        <f t="shared" si="7"/>
        <v>0</v>
      </c>
      <c r="H250" s="20">
        <f t="shared" si="7"/>
        <v>0</v>
      </c>
    </row>
    <row r="251" spans="1:8" s="4" customFormat="1" ht="12">
      <c r="A251" s="35" t="s">
        <v>442</v>
      </c>
      <c r="B251" s="10" t="s">
        <v>39</v>
      </c>
      <c r="C251" s="7" t="s">
        <v>6</v>
      </c>
      <c r="D251" s="16">
        <v>20</v>
      </c>
      <c r="E251" s="21"/>
      <c r="F251" s="20">
        <f t="shared" si="6"/>
        <v>0</v>
      </c>
      <c r="G251" s="20">
        <f t="shared" si="7"/>
        <v>0</v>
      </c>
      <c r="H251" s="20">
        <f t="shared" si="7"/>
        <v>0</v>
      </c>
    </row>
    <row r="252" spans="1:8" s="4" customFormat="1" ht="12">
      <c r="A252" s="35" t="s">
        <v>443</v>
      </c>
      <c r="B252" s="10" t="s">
        <v>40</v>
      </c>
      <c r="C252" s="7" t="s">
        <v>6</v>
      </c>
      <c r="D252" s="16">
        <v>20</v>
      </c>
      <c r="E252" s="21"/>
      <c r="F252" s="20">
        <f t="shared" si="6"/>
        <v>0</v>
      </c>
      <c r="G252" s="20">
        <f t="shared" si="7"/>
        <v>0</v>
      </c>
      <c r="H252" s="20">
        <f t="shared" si="7"/>
        <v>0</v>
      </c>
    </row>
    <row r="253" spans="1:8" s="4" customFormat="1" ht="12">
      <c r="A253" s="35" t="s">
        <v>444</v>
      </c>
      <c r="B253" s="10" t="s">
        <v>565</v>
      </c>
      <c r="C253" s="7" t="s">
        <v>6</v>
      </c>
      <c r="D253" s="16">
        <v>100</v>
      </c>
      <c r="E253" s="21"/>
      <c r="F253" s="20">
        <f t="shared" si="6"/>
        <v>0</v>
      </c>
      <c r="G253" s="20">
        <f t="shared" si="7"/>
        <v>0</v>
      </c>
      <c r="H253" s="20">
        <f t="shared" si="7"/>
        <v>0</v>
      </c>
    </row>
    <row r="254" spans="1:8" s="4" customFormat="1" ht="12">
      <c r="A254" s="35" t="s">
        <v>445</v>
      </c>
      <c r="B254" s="10" t="s">
        <v>566</v>
      </c>
      <c r="C254" s="7" t="s">
        <v>6</v>
      </c>
      <c r="D254" s="16">
        <v>100</v>
      </c>
      <c r="E254" s="21"/>
      <c r="F254" s="20">
        <f t="shared" si="6"/>
        <v>0</v>
      </c>
      <c r="G254" s="20">
        <f t="shared" si="7"/>
        <v>0</v>
      </c>
      <c r="H254" s="20">
        <f t="shared" si="7"/>
        <v>0</v>
      </c>
    </row>
    <row r="255" spans="1:8" s="4" customFormat="1" ht="12">
      <c r="A255" s="35" t="s">
        <v>446</v>
      </c>
      <c r="B255" s="10" t="s">
        <v>581</v>
      </c>
      <c r="C255" s="7" t="s">
        <v>6</v>
      </c>
      <c r="D255" s="16">
        <v>1000</v>
      </c>
      <c r="E255" s="21"/>
      <c r="F255" s="20">
        <f t="shared" si="6"/>
        <v>0</v>
      </c>
      <c r="G255" s="20">
        <f t="shared" si="7"/>
        <v>0</v>
      </c>
      <c r="H255" s="20">
        <f t="shared" si="7"/>
        <v>0</v>
      </c>
    </row>
    <row r="256" spans="1:8" s="4" customFormat="1" ht="12">
      <c r="A256" s="35" t="s">
        <v>447</v>
      </c>
      <c r="B256" s="10" t="s">
        <v>567</v>
      </c>
      <c r="C256" s="7" t="s">
        <v>6</v>
      </c>
      <c r="D256" s="16">
        <v>720</v>
      </c>
      <c r="E256" s="21"/>
      <c r="F256" s="20">
        <f t="shared" si="6"/>
        <v>0</v>
      </c>
      <c r="G256" s="20">
        <f t="shared" si="7"/>
        <v>0</v>
      </c>
      <c r="H256" s="20">
        <f t="shared" si="7"/>
        <v>0</v>
      </c>
    </row>
    <row r="257" spans="1:8" s="4" customFormat="1" ht="12">
      <c r="A257" s="35" t="s">
        <v>448</v>
      </c>
      <c r="B257" s="10" t="s">
        <v>568</v>
      </c>
      <c r="C257" s="7" t="s">
        <v>6</v>
      </c>
      <c r="D257" s="16">
        <v>360</v>
      </c>
      <c r="E257" s="21"/>
      <c r="F257" s="20">
        <f t="shared" si="6"/>
        <v>0</v>
      </c>
      <c r="G257" s="20">
        <f t="shared" si="7"/>
        <v>0</v>
      </c>
      <c r="H257" s="20">
        <f t="shared" si="7"/>
        <v>0</v>
      </c>
    </row>
    <row r="258" spans="1:8" s="4" customFormat="1" ht="12">
      <c r="A258" s="35" t="s">
        <v>449</v>
      </c>
      <c r="B258" s="10" t="s">
        <v>41</v>
      </c>
      <c r="C258" s="7" t="s">
        <v>6</v>
      </c>
      <c r="D258" s="16">
        <v>30</v>
      </c>
      <c r="E258" s="21"/>
      <c r="F258" s="20">
        <f t="shared" si="6"/>
        <v>0</v>
      </c>
      <c r="G258" s="20">
        <f t="shared" si="7"/>
        <v>0</v>
      </c>
      <c r="H258" s="20">
        <f t="shared" si="7"/>
        <v>0</v>
      </c>
    </row>
    <row r="259" spans="1:8" s="4" customFormat="1" ht="12">
      <c r="A259" s="35" t="s">
        <v>450</v>
      </c>
      <c r="B259" s="10" t="s">
        <v>564</v>
      </c>
      <c r="C259" s="7" t="s">
        <v>6</v>
      </c>
      <c r="D259" s="16">
        <v>30</v>
      </c>
      <c r="E259" s="21"/>
      <c r="F259" s="20">
        <f t="shared" si="6"/>
        <v>0</v>
      </c>
      <c r="G259" s="20">
        <f t="shared" si="7"/>
        <v>0</v>
      </c>
      <c r="H259" s="20">
        <f t="shared" si="7"/>
        <v>0</v>
      </c>
    </row>
    <row r="260" spans="1:8" s="4" customFormat="1" ht="36">
      <c r="A260" s="35" t="s">
        <v>451</v>
      </c>
      <c r="B260" s="10" t="s">
        <v>166</v>
      </c>
      <c r="C260" s="7" t="s">
        <v>6</v>
      </c>
      <c r="D260" s="16">
        <v>50</v>
      </c>
      <c r="E260" s="21"/>
      <c r="F260" s="20">
        <f t="shared" si="6"/>
        <v>0</v>
      </c>
      <c r="G260" s="20">
        <f t="shared" si="7"/>
        <v>0</v>
      </c>
      <c r="H260" s="20">
        <f t="shared" si="7"/>
        <v>0</v>
      </c>
    </row>
    <row r="261" spans="1:8" s="4" customFormat="1" ht="12">
      <c r="A261" s="35" t="s">
        <v>452</v>
      </c>
      <c r="B261" s="10" t="s">
        <v>167</v>
      </c>
      <c r="C261" s="7" t="s">
        <v>6</v>
      </c>
      <c r="D261" s="16">
        <v>140</v>
      </c>
      <c r="E261" s="21"/>
      <c r="F261" s="20">
        <f aca="true" t="shared" si="8" ref="F261:F299">D261*E261</f>
        <v>0</v>
      </c>
      <c r="G261" s="20">
        <f aca="true" t="shared" si="9" ref="G261:H299">ROUND((F261*1.23),2)</f>
        <v>0</v>
      </c>
      <c r="H261" s="20">
        <f t="shared" si="9"/>
        <v>0</v>
      </c>
    </row>
    <row r="262" spans="1:8" s="4" customFormat="1" ht="24" customHeight="1">
      <c r="A262" s="35" t="s">
        <v>453</v>
      </c>
      <c r="B262" s="11" t="s">
        <v>501</v>
      </c>
      <c r="C262" s="7" t="s">
        <v>6</v>
      </c>
      <c r="D262" s="16">
        <v>50</v>
      </c>
      <c r="E262" s="21"/>
      <c r="F262" s="20">
        <f t="shared" si="8"/>
        <v>0</v>
      </c>
      <c r="G262" s="20">
        <f t="shared" si="9"/>
        <v>0</v>
      </c>
      <c r="H262" s="20">
        <f t="shared" si="9"/>
        <v>0</v>
      </c>
    </row>
    <row r="263" spans="1:8" s="4" customFormat="1" ht="12">
      <c r="A263" s="35" t="s">
        <v>454</v>
      </c>
      <c r="B263" s="11" t="s">
        <v>168</v>
      </c>
      <c r="C263" s="7" t="s">
        <v>6</v>
      </c>
      <c r="D263" s="16">
        <v>50</v>
      </c>
      <c r="E263" s="21"/>
      <c r="F263" s="20">
        <f t="shared" si="8"/>
        <v>0</v>
      </c>
      <c r="G263" s="20">
        <f t="shared" si="9"/>
        <v>0</v>
      </c>
      <c r="H263" s="20">
        <f t="shared" si="9"/>
        <v>0</v>
      </c>
    </row>
    <row r="264" spans="1:8" s="4" customFormat="1" ht="12">
      <c r="A264" s="35" t="s">
        <v>455</v>
      </c>
      <c r="B264" s="10" t="s">
        <v>169</v>
      </c>
      <c r="C264" s="7" t="s">
        <v>6</v>
      </c>
      <c r="D264" s="16">
        <v>100</v>
      </c>
      <c r="E264" s="21"/>
      <c r="F264" s="20">
        <f t="shared" si="8"/>
        <v>0</v>
      </c>
      <c r="G264" s="20">
        <f t="shared" si="9"/>
        <v>0</v>
      </c>
      <c r="H264" s="20">
        <f t="shared" si="9"/>
        <v>0</v>
      </c>
    </row>
    <row r="265" spans="1:8" s="4" customFormat="1" ht="12">
      <c r="A265" s="35" t="s">
        <v>456</v>
      </c>
      <c r="B265" s="10" t="s">
        <v>170</v>
      </c>
      <c r="C265" s="7" t="s">
        <v>6</v>
      </c>
      <c r="D265" s="16">
        <v>100</v>
      </c>
      <c r="E265" s="21"/>
      <c r="F265" s="20">
        <f t="shared" si="8"/>
        <v>0</v>
      </c>
      <c r="G265" s="20">
        <f t="shared" si="9"/>
        <v>0</v>
      </c>
      <c r="H265" s="20">
        <f t="shared" si="9"/>
        <v>0</v>
      </c>
    </row>
    <row r="266" spans="1:8" s="4" customFormat="1" ht="11.25" customHeight="1">
      <c r="A266" s="35" t="s">
        <v>457</v>
      </c>
      <c r="B266" s="10" t="s">
        <v>171</v>
      </c>
      <c r="C266" s="7" t="s">
        <v>6</v>
      </c>
      <c r="D266" s="16">
        <v>200</v>
      </c>
      <c r="E266" s="21"/>
      <c r="F266" s="20">
        <f t="shared" si="8"/>
        <v>0</v>
      </c>
      <c r="G266" s="20">
        <f t="shared" si="9"/>
        <v>0</v>
      </c>
      <c r="H266" s="20">
        <f t="shared" si="9"/>
        <v>0</v>
      </c>
    </row>
    <row r="267" spans="1:8" s="4" customFormat="1" ht="24">
      <c r="A267" s="35" t="s">
        <v>458</v>
      </c>
      <c r="B267" s="10" t="s">
        <v>172</v>
      </c>
      <c r="C267" s="7" t="s">
        <v>6</v>
      </c>
      <c r="D267" s="16">
        <v>2500</v>
      </c>
      <c r="E267" s="21"/>
      <c r="F267" s="20">
        <f t="shared" si="8"/>
        <v>0</v>
      </c>
      <c r="G267" s="20">
        <f t="shared" si="9"/>
        <v>0</v>
      </c>
      <c r="H267" s="20">
        <f t="shared" si="9"/>
        <v>0</v>
      </c>
    </row>
    <row r="268" spans="1:8" s="4" customFormat="1" ht="12">
      <c r="A268" s="35" t="s">
        <v>459</v>
      </c>
      <c r="B268" s="10" t="s">
        <v>174</v>
      </c>
      <c r="C268" s="7" t="s">
        <v>6</v>
      </c>
      <c r="D268" s="16">
        <v>1000</v>
      </c>
      <c r="E268" s="21"/>
      <c r="F268" s="20">
        <f t="shared" si="8"/>
        <v>0</v>
      </c>
      <c r="G268" s="20">
        <f t="shared" si="9"/>
        <v>0</v>
      </c>
      <c r="H268" s="20">
        <f t="shared" si="9"/>
        <v>0</v>
      </c>
    </row>
    <row r="269" spans="1:8" s="4" customFormat="1" ht="12">
      <c r="A269" s="35" t="s">
        <v>460</v>
      </c>
      <c r="B269" s="10" t="s">
        <v>173</v>
      </c>
      <c r="C269" s="7" t="s">
        <v>6</v>
      </c>
      <c r="D269" s="16">
        <v>1500</v>
      </c>
      <c r="E269" s="21"/>
      <c r="F269" s="20">
        <f t="shared" si="8"/>
        <v>0</v>
      </c>
      <c r="G269" s="20">
        <f t="shared" si="9"/>
        <v>0</v>
      </c>
      <c r="H269" s="20">
        <f t="shared" si="9"/>
        <v>0</v>
      </c>
    </row>
    <row r="270" spans="1:8" s="4" customFormat="1" ht="12">
      <c r="A270" s="35" t="s">
        <v>461</v>
      </c>
      <c r="B270" s="10" t="s">
        <v>175</v>
      </c>
      <c r="C270" s="7" t="s">
        <v>6</v>
      </c>
      <c r="D270" s="16">
        <v>200</v>
      </c>
      <c r="E270" s="21"/>
      <c r="F270" s="20">
        <f t="shared" si="8"/>
        <v>0</v>
      </c>
      <c r="G270" s="20">
        <f t="shared" si="9"/>
        <v>0</v>
      </c>
      <c r="H270" s="20">
        <f t="shared" si="9"/>
        <v>0</v>
      </c>
    </row>
    <row r="271" spans="1:8" s="4" customFormat="1" ht="12">
      <c r="A271" s="35" t="s">
        <v>462</v>
      </c>
      <c r="B271" s="10" t="s">
        <v>176</v>
      </c>
      <c r="C271" s="7" t="s">
        <v>6</v>
      </c>
      <c r="D271" s="16">
        <v>200</v>
      </c>
      <c r="E271" s="21"/>
      <c r="F271" s="20">
        <f t="shared" si="8"/>
        <v>0</v>
      </c>
      <c r="G271" s="20">
        <f t="shared" si="9"/>
        <v>0</v>
      </c>
      <c r="H271" s="20">
        <f t="shared" si="9"/>
        <v>0</v>
      </c>
    </row>
    <row r="272" spans="1:8" s="4" customFormat="1" ht="12">
      <c r="A272" s="35" t="s">
        <v>463</v>
      </c>
      <c r="B272" s="10" t="s">
        <v>177</v>
      </c>
      <c r="C272" s="7" t="s">
        <v>6</v>
      </c>
      <c r="D272" s="16">
        <v>100</v>
      </c>
      <c r="E272" s="21"/>
      <c r="F272" s="20">
        <f t="shared" si="8"/>
        <v>0</v>
      </c>
      <c r="G272" s="20">
        <f t="shared" si="9"/>
        <v>0</v>
      </c>
      <c r="H272" s="20">
        <f t="shared" si="9"/>
        <v>0</v>
      </c>
    </row>
    <row r="273" spans="1:8" s="4" customFormat="1" ht="12">
      <c r="A273" s="35" t="s">
        <v>464</v>
      </c>
      <c r="B273" s="10" t="s">
        <v>178</v>
      </c>
      <c r="C273" s="7" t="s">
        <v>6</v>
      </c>
      <c r="D273" s="16">
        <v>200</v>
      </c>
      <c r="E273" s="21"/>
      <c r="F273" s="20">
        <f t="shared" si="8"/>
        <v>0</v>
      </c>
      <c r="G273" s="20">
        <f t="shared" si="9"/>
        <v>0</v>
      </c>
      <c r="H273" s="20">
        <f t="shared" si="9"/>
        <v>0</v>
      </c>
    </row>
    <row r="274" spans="1:8" s="4" customFormat="1" ht="24">
      <c r="A274" s="35" t="s">
        <v>465</v>
      </c>
      <c r="B274" s="10" t="s">
        <v>179</v>
      </c>
      <c r="C274" s="7" t="s">
        <v>6</v>
      </c>
      <c r="D274" s="16">
        <v>150</v>
      </c>
      <c r="E274" s="21"/>
      <c r="F274" s="20">
        <f t="shared" si="8"/>
        <v>0</v>
      </c>
      <c r="G274" s="20">
        <f t="shared" si="9"/>
        <v>0</v>
      </c>
      <c r="H274" s="20">
        <f t="shared" si="9"/>
        <v>0</v>
      </c>
    </row>
    <row r="275" spans="1:8" s="4" customFormat="1" ht="12">
      <c r="A275" s="35" t="s">
        <v>466</v>
      </c>
      <c r="B275" s="10" t="s">
        <v>180</v>
      </c>
      <c r="C275" s="7" t="s">
        <v>7</v>
      </c>
      <c r="D275" s="16">
        <v>250</v>
      </c>
      <c r="E275" s="21"/>
      <c r="F275" s="20">
        <f t="shared" si="8"/>
        <v>0</v>
      </c>
      <c r="G275" s="20">
        <f t="shared" si="9"/>
        <v>0</v>
      </c>
      <c r="H275" s="20">
        <f t="shared" si="9"/>
        <v>0</v>
      </c>
    </row>
    <row r="276" spans="1:8" s="4" customFormat="1" ht="11.25" customHeight="1">
      <c r="A276" s="35" t="s">
        <v>467</v>
      </c>
      <c r="B276" s="10" t="s">
        <v>181</v>
      </c>
      <c r="C276" s="7" t="s">
        <v>6</v>
      </c>
      <c r="D276" s="16">
        <v>200</v>
      </c>
      <c r="E276" s="21"/>
      <c r="F276" s="20">
        <f t="shared" si="8"/>
        <v>0</v>
      </c>
      <c r="G276" s="20">
        <f t="shared" si="9"/>
        <v>0</v>
      </c>
      <c r="H276" s="20">
        <f t="shared" si="9"/>
        <v>0</v>
      </c>
    </row>
    <row r="277" spans="1:8" s="4" customFormat="1" ht="12">
      <c r="A277" s="35" t="s">
        <v>468</v>
      </c>
      <c r="B277" s="10" t="s">
        <v>182</v>
      </c>
      <c r="C277" s="7" t="s">
        <v>6</v>
      </c>
      <c r="D277" s="16">
        <v>300</v>
      </c>
      <c r="E277" s="21"/>
      <c r="F277" s="20">
        <f t="shared" si="8"/>
        <v>0</v>
      </c>
      <c r="G277" s="20">
        <f t="shared" si="9"/>
        <v>0</v>
      </c>
      <c r="H277" s="20">
        <f t="shared" si="9"/>
        <v>0</v>
      </c>
    </row>
    <row r="278" spans="1:8" s="4" customFormat="1" ht="24">
      <c r="A278" s="35" t="s">
        <v>469</v>
      </c>
      <c r="B278" s="10" t="s">
        <v>183</v>
      </c>
      <c r="C278" s="7" t="s">
        <v>6</v>
      </c>
      <c r="D278" s="16">
        <v>100</v>
      </c>
      <c r="E278" s="21"/>
      <c r="F278" s="20">
        <f t="shared" si="8"/>
        <v>0</v>
      </c>
      <c r="G278" s="20">
        <f t="shared" si="9"/>
        <v>0</v>
      </c>
      <c r="H278" s="20">
        <f t="shared" si="9"/>
        <v>0</v>
      </c>
    </row>
    <row r="279" spans="1:8" s="4" customFormat="1" ht="47.25" customHeight="1">
      <c r="A279" s="35" t="s">
        <v>470</v>
      </c>
      <c r="B279" s="10" t="s">
        <v>609</v>
      </c>
      <c r="C279" s="7" t="s">
        <v>6</v>
      </c>
      <c r="D279" s="16">
        <v>1500</v>
      </c>
      <c r="E279" s="21"/>
      <c r="F279" s="20">
        <f t="shared" si="8"/>
        <v>0</v>
      </c>
      <c r="G279" s="20">
        <f t="shared" si="9"/>
        <v>0</v>
      </c>
      <c r="H279" s="20">
        <f t="shared" si="9"/>
        <v>0</v>
      </c>
    </row>
    <row r="280" spans="1:8" s="4" customFormat="1" ht="12">
      <c r="A280" s="35" t="s">
        <v>471</v>
      </c>
      <c r="B280" s="10" t="s">
        <v>184</v>
      </c>
      <c r="C280" s="7" t="s">
        <v>6</v>
      </c>
      <c r="D280" s="16">
        <v>30</v>
      </c>
      <c r="E280" s="21"/>
      <c r="F280" s="20">
        <f t="shared" si="8"/>
        <v>0</v>
      </c>
      <c r="G280" s="20">
        <f t="shared" si="9"/>
        <v>0</v>
      </c>
      <c r="H280" s="20">
        <f t="shared" si="9"/>
        <v>0</v>
      </c>
    </row>
    <row r="281" spans="1:8" s="4" customFormat="1" ht="12">
      <c r="A281" s="35" t="s">
        <v>472</v>
      </c>
      <c r="B281" s="10" t="s">
        <v>42</v>
      </c>
      <c r="C281" s="7" t="s">
        <v>6</v>
      </c>
      <c r="D281" s="16">
        <v>200</v>
      </c>
      <c r="E281" s="21"/>
      <c r="F281" s="20">
        <f t="shared" si="8"/>
        <v>0</v>
      </c>
      <c r="G281" s="20">
        <f t="shared" si="9"/>
        <v>0</v>
      </c>
      <c r="H281" s="20">
        <f t="shared" si="9"/>
        <v>0</v>
      </c>
    </row>
    <row r="282" spans="1:8" s="4" customFormat="1" ht="12">
      <c r="A282" s="35" t="s">
        <v>473</v>
      </c>
      <c r="B282" s="10" t="s">
        <v>43</v>
      </c>
      <c r="C282" s="7" t="s">
        <v>6</v>
      </c>
      <c r="D282" s="16">
        <v>200</v>
      </c>
      <c r="E282" s="21"/>
      <c r="F282" s="20">
        <f t="shared" si="8"/>
        <v>0</v>
      </c>
      <c r="G282" s="20">
        <f t="shared" si="9"/>
        <v>0</v>
      </c>
      <c r="H282" s="20">
        <f t="shared" si="9"/>
        <v>0</v>
      </c>
    </row>
    <row r="283" spans="1:8" s="4" customFormat="1" ht="12">
      <c r="A283" s="35" t="s">
        <v>474</v>
      </c>
      <c r="B283" s="10" t="s">
        <v>44</v>
      </c>
      <c r="C283" s="7" t="s">
        <v>6</v>
      </c>
      <c r="D283" s="16">
        <v>200</v>
      </c>
      <c r="E283" s="21"/>
      <c r="F283" s="20">
        <f t="shared" si="8"/>
        <v>0</v>
      </c>
      <c r="G283" s="20">
        <f t="shared" si="9"/>
        <v>0</v>
      </c>
      <c r="H283" s="20">
        <f t="shared" si="9"/>
        <v>0</v>
      </c>
    </row>
    <row r="284" spans="1:8" s="4" customFormat="1" ht="12">
      <c r="A284" s="35" t="s">
        <v>475</v>
      </c>
      <c r="B284" s="10" t="s">
        <v>185</v>
      </c>
      <c r="C284" s="7" t="s">
        <v>6</v>
      </c>
      <c r="D284" s="16">
        <v>200</v>
      </c>
      <c r="E284" s="21"/>
      <c r="F284" s="20">
        <f t="shared" si="8"/>
        <v>0</v>
      </c>
      <c r="G284" s="20">
        <f t="shared" si="9"/>
        <v>0</v>
      </c>
      <c r="H284" s="20">
        <f t="shared" si="9"/>
        <v>0</v>
      </c>
    </row>
    <row r="285" spans="1:8" s="4" customFormat="1" ht="12">
      <c r="A285" s="35" t="s">
        <v>476</v>
      </c>
      <c r="B285" s="10" t="s">
        <v>186</v>
      </c>
      <c r="C285" s="7" t="s">
        <v>6</v>
      </c>
      <c r="D285" s="16">
        <v>50</v>
      </c>
      <c r="E285" s="21"/>
      <c r="F285" s="20">
        <f t="shared" si="8"/>
        <v>0</v>
      </c>
      <c r="G285" s="20">
        <f t="shared" si="9"/>
        <v>0</v>
      </c>
      <c r="H285" s="20">
        <f t="shared" si="9"/>
        <v>0</v>
      </c>
    </row>
    <row r="286" spans="1:8" s="4" customFormat="1" ht="12">
      <c r="A286" s="35" t="s">
        <v>477</v>
      </c>
      <c r="B286" s="10" t="s">
        <v>582</v>
      </c>
      <c r="C286" s="7" t="s">
        <v>6</v>
      </c>
      <c r="D286" s="16">
        <v>50</v>
      </c>
      <c r="E286" s="21"/>
      <c r="F286" s="20">
        <f t="shared" si="8"/>
        <v>0</v>
      </c>
      <c r="G286" s="20">
        <f t="shared" si="9"/>
        <v>0</v>
      </c>
      <c r="H286" s="20">
        <f t="shared" si="9"/>
        <v>0</v>
      </c>
    </row>
    <row r="287" spans="1:8" s="4" customFormat="1" ht="12">
      <c r="A287" s="35" t="s">
        <v>478</v>
      </c>
      <c r="B287" s="10" t="s">
        <v>187</v>
      </c>
      <c r="C287" s="7" t="s">
        <v>6</v>
      </c>
      <c r="D287" s="16">
        <v>50</v>
      </c>
      <c r="E287" s="21"/>
      <c r="F287" s="20">
        <f t="shared" si="8"/>
        <v>0</v>
      </c>
      <c r="G287" s="20">
        <f t="shared" si="9"/>
        <v>0</v>
      </c>
      <c r="H287" s="20">
        <f t="shared" si="9"/>
        <v>0</v>
      </c>
    </row>
    <row r="288" spans="1:8" s="4" customFormat="1" ht="48">
      <c r="A288" s="35" t="s">
        <v>479</v>
      </c>
      <c r="B288" s="10" t="s">
        <v>583</v>
      </c>
      <c r="C288" s="7" t="s">
        <v>6</v>
      </c>
      <c r="D288" s="16">
        <v>300</v>
      </c>
      <c r="E288" s="21"/>
      <c r="F288" s="20">
        <f t="shared" si="8"/>
        <v>0</v>
      </c>
      <c r="G288" s="20">
        <f t="shared" si="9"/>
        <v>0</v>
      </c>
      <c r="H288" s="20">
        <f t="shared" si="9"/>
        <v>0</v>
      </c>
    </row>
    <row r="289" spans="1:8" s="4" customFormat="1" ht="50.25" customHeight="1">
      <c r="A289" s="35" t="s">
        <v>480</v>
      </c>
      <c r="B289" s="10" t="s">
        <v>584</v>
      </c>
      <c r="C289" s="7" t="s">
        <v>6</v>
      </c>
      <c r="D289" s="16">
        <v>20</v>
      </c>
      <c r="E289" s="21"/>
      <c r="F289" s="20">
        <f t="shared" si="8"/>
        <v>0</v>
      </c>
      <c r="G289" s="20">
        <f t="shared" si="9"/>
        <v>0</v>
      </c>
      <c r="H289" s="20">
        <f t="shared" si="9"/>
        <v>0</v>
      </c>
    </row>
    <row r="290" spans="1:8" s="4" customFormat="1" ht="12">
      <c r="A290" s="35" t="s">
        <v>481</v>
      </c>
      <c r="B290" s="10" t="s">
        <v>188</v>
      </c>
      <c r="C290" s="7" t="s">
        <v>7</v>
      </c>
      <c r="D290" s="16">
        <v>250</v>
      </c>
      <c r="E290" s="21"/>
      <c r="F290" s="20">
        <f t="shared" si="8"/>
        <v>0</v>
      </c>
      <c r="G290" s="20">
        <f t="shared" si="9"/>
        <v>0</v>
      </c>
      <c r="H290" s="20">
        <f t="shared" si="9"/>
        <v>0</v>
      </c>
    </row>
    <row r="291" spans="1:8" s="4" customFormat="1" ht="13.5" customHeight="1">
      <c r="A291" s="35" t="s">
        <v>482</v>
      </c>
      <c r="B291" s="10" t="s">
        <v>189</v>
      </c>
      <c r="C291" s="7" t="s">
        <v>7</v>
      </c>
      <c r="D291" s="16">
        <v>1200</v>
      </c>
      <c r="E291" s="21"/>
      <c r="F291" s="20">
        <f t="shared" si="8"/>
        <v>0</v>
      </c>
      <c r="G291" s="20">
        <f t="shared" si="9"/>
        <v>0</v>
      </c>
      <c r="H291" s="20">
        <f t="shared" si="9"/>
        <v>0</v>
      </c>
    </row>
    <row r="292" spans="1:8" s="4" customFormat="1" ht="12">
      <c r="A292" s="35" t="s">
        <v>483</v>
      </c>
      <c r="B292" s="10" t="s">
        <v>190</v>
      </c>
      <c r="C292" s="7" t="s">
        <v>7</v>
      </c>
      <c r="D292" s="16">
        <v>20</v>
      </c>
      <c r="E292" s="21"/>
      <c r="F292" s="20">
        <f t="shared" si="8"/>
        <v>0</v>
      </c>
      <c r="G292" s="20">
        <f t="shared" si="9"/>
        <v>0</v>
      </c>
      <c r="H292" s="20">
        <f t="shared" si="9"/>
        <v>0</v>
      </c>
    </row>
    <row r="293" spans="1:8" s="4" customFormat="1" ht="12">
      <c r="A293" s="35" t="s">
        <v>484</v>
      </c>
      <c r="B293" s="10" t="s">
        <v>191</v>
      </c>
      <c r="C293" s="7" t="s">
        <v>7</v>
      </c>
      <c r="D293" s="16">
        <v>20</v>
      </c>
      <c r="E293" s="21"/>
      <c r="F293" s="20">
        <f t="shared" si="8"/>
        <v>0</v>
      </c>
      <c r="G293" s="20">
        <f t="shared" si="9"/>
        <v>0</v>
      </c>
      <c r="H293" s="20">
        <f t="shared" si="9"/>
        <v>0</v>
      </c>
    </row>
    <row r="294" spans="1:8" s="4" customFormat="1" ht="12">
      <c r="A294" s="35" t="s">
        <v>485</v>
      </c>
      <c r="B294" s="10" t="s">
        <v>192</v>
      </c>
      <c r="C294" s="7" t="s">
        <v>7</v>
      </c>
      <c r="D294" s="16">
        <v>1000</v>
      </c>
      <c r="E294" s="21"/>
      <c r="F294" s="20">
        <f t="shared" si="8"/>
        <v>0</v>
      </c>
      <c r="G294" s="20">
        <f t="shared" si="9"/>
        <v>0</v>
      </c>
      <c r="H294" s="20">
        <f t="shared" si="9"/>
        <v>0</v>
      </c>
    </row>
    <row r="295" spans="1:8" s="4" customFormat="1" ht="12">
      <c r="A295" s="35" t="s">
        <v>486</v>
      </c>
      <c r="B295" s="10" t="s">
        <v>45</v>
      </c>
      <c r="C295" s="7" t="s">
        <v>8</v>
      </c>
      <c r="D295" s="16">
        <v>30</v>
      </c>
      <c r="E295" s="21"/>
      <c r="F295" s="20">
        <f t="shared" si="8"/>
        <v>0</v>
      </c>
      <c r="G295" s="20">
        <f t="shared" si="9"/>
        <v>0</v>
      </c>
      <c r="H295" s="20">
        <f t="shared" si="9"/>
        <v>0</v>
      </c>
    </row>
    <row r="296" spans="1:8" s="6" customFormat="1" ht="12">
      <c r="A296" s="35" t="s">
        <v>487</v>
      </c>
      <c r="B296" s="10" t="s">
        <v>49</v>
      </c>
      <c r="C296" s="7" t="s">
        <v>8</v>
      </c>
      <c r="D296" s="16">
        <v>20</v>
      </c>
      <c r="E296" s="21"/>
      <c r="F296" s="20">
        <f t="shared" si="8"/>
        <v>0</v>
      </c>
      <c r="G296" s="20">
        <f t="shared" si="9"/>
        <v>0</v>
      </c>
      <c r="H296" s="20">
        <f t="shared" si="9"/>
        <v>0</v>
      </c>
    </row>
    <row r="297" spans="1:8" s="5" customFormat="1" ht="13.5" customHeight="1">
      <c r="A297" s="35" t="s">
        <v>488</v>
      </c>
      <c r="B297" s="10" t="s">
        <v>193</v>
      </c>
      <c r="C297" s="7" t="s">
        <v>13</v>
      </c>
      <c r="D297" s="16">
        <v>50</v>
      </c>
      <c r="E297" s="21"/>
      <c r="F297" s="20">
        <f t="shared" si="8"/>
        <v>0</v>
      </c>
      <c r="G297" s="20">
        <f t="shared" si="9"/>
        <v>0</v>
      </c>
      <c r="H297" s="20">
        <f t="shared" si="9"/>
        <v>0</v>
      </c>
    </row>
    <row r="298" spans="1:8" s="5" customFormat="1" ht="24">
      <c r="A298" s="35" t="s">
        <v>489</v>
      </c>
      <c r="B298" s="10" t="s">
        <v>194</v>
      </c>
      <c r="C298" s="7" t="s">
        <v>6</v>
      </c>
      <c r="D298" s="16">
        <v>5</v>
      </c>
      <c r="E298" s="21"/>
      <c r="F298" s="20">
        <f t="shared" si="8"/>
        <v>0</v>
      </c>
      <c r="G298" s="20">
        <f t="shared" si="9"/>
        <v>0</v>
      </c>
      <c r="H298" s="20">
        <f t="shared" si="9"/>
        <v>0</v>
      </c>
    </row>
    <row r="299" spans="1:8" s="5" customFormat="1" ht="26.25" customHeight="1">
      <c r="A299" s="58" t="s">
        <v>490</v>
      </c>
      <c r="B299" s="42" t="s">
        <v>195</v>
      </c>
      <c r="C299" s="43" t="s">
        <v>6</v>
      </c>
      <c r="D299" s="44">
        <v>20</v>
      </c>
      <c r="E299" s="23"/>
      <c r="F299" s="22">
        <f t="shared" si="8"/>
        <v>0</v>
      </c>
      <c r="G299" s="22">
        <f t="shared" si="9"/>
        <v>0</v>
      </c>
      <c r="H299" s="22">
        <f t="shared" si="9"/>
        <v>0</v>
      </c>
    </row>
    <row r="300" spans="1:8" s="5" customFormat="1" ht="12">
      <c r="A300" s="45"/>
      <c r="B300" s="46"/>
      <c r="C300" s="47"/>
      <c r="D300" s="48"/>
      <c r="E300" s="49" t="s">
        <v>590</v>
      </c>
      <c r="F300" s="51">
        <f>SUM(F4:F299)</f>
        <v>0</v>
      </c>
      <c r="G300" s="50"/>
      <c r="H300" s="51">
        <f>SUM(H4:H299)</f>
        <v>0</v>
      </c>
    </row>
    <row r="301" spans="1:7" ht="73.5" customHeight="1">
      <c r="A301" s="61"/>
      <c r="B301" s="61"/>
      <c r="C301" s="61"/>
      <c r="D301" s="61"/>
      <c r="E301" s="59" t="s">
        <v>621</v>
      </c>
      <c r="F301" s="59" t="s">
        <v>620</v>
      </c>
      <c r="G301" s="59" t="s">
        <v>622</v>
      </c>
    </row>
    <row r="302" spans="1:6" ht="14.25" customHeight="1">
      <c r="A302" s="3"/>
      <c r="B302" s="62"/>
      <c r="C302" s="62"/>
      <c r="D302" s="62"/>
      <c r="E302" s="18" t="s">
        <v>618</v>
      </c>
      <c r="F302" s="18" t="s">
        <v>619</v>
      </c>
    </row>
    <row r="303" spans="1:4" ht="30" customHeight="1">
      <c r="A303" s="3"/>
      <c r="B303" s="14"/>
      <c r="C303" s="3"/>
      <c r="D303" s="3"/>
    </row>
  </sheetData>
  <sheetProtection selectLockedCells="1" selectUnlockedCells="1"/>
  <mergeCells count="3">
    <mergeCell ref="A301:D301"/>
    <mergeCell ref="B302:D302"/>
    <mergeCell ref="D1:G1"/>
  </mergeCells>
  <printOptions horizontalCentered="1"/>
  <pageMargins left="0.5118110236220472" right="0.5118110236220472" top="0.5511811023622047" bottom="0.35433070866141736" header="0.5118110236220472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maszka</dc:creator>
  <cp:keywords/>
  <dc:description/>
  <cp:lastModifiedBy>Justyna Kotowicz</cp:lastModifiedBy>
  <cp:lastPrinted>2017-07-14T20:25:06Z</cp:lastPrinted>
  <dcterms:created xsi:type="dcterms:W3CDTF">2015-05-11T07:57:25Z</dcterms:created>
  <dcterms:modified xsi:type="dcterms:W3CDTF">2017-08-09T11:49:56Z</dcterms:modified>
  <cp:category/>
  <cp:version/>
  <cp:contentType/>
  <cp:contentStatus/>
</cp:coreProperties>
</file>